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kevin/Downloads/xsxl/"/>
    </mc:Choice>
  </mc:AlternateContent>
  <xr:revisionPtr revIDLastSave="0" documentId="13_ncr:1_{1D503C67-9F13-AA4E-A77D-58929FD49A8B}" xr6:coauthVersionLast="47" xr6:coauthVersionMax="47" xr10:uidLastSave="{00000000-0000-0000-0000-000000000000}"/>
  <bookViews>
    <workbookView xWindow="38880" yWindow="500" windowWidth="21340" windowHeight="18080" xr2:uid="{00000000-000D-0000-FFFF-FFFF00000000}"/>
  </bookViews>
  <sheets>
    <sheet name="STONE IS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28" i="1" l="1"/>
  <c r="BX127" i="1"/>
  <c r="BX126" i="1"/>
  <c r="BX125" i="1"/>
  <c r="BX124" i="1"/>
  <c r="BX123" i="1"/>
  <c r="BX122" i="1"/>
  <c r="BX121" i="1"/>
  <c r="BX120" i="1"/>
  <c r="BX119" i="1"/>
  <c r="BX118" i="1"/>
  <c r="BX117" i="1"/>
  <c r="BX116" i="1"/>
  <c r="BX115" i="1"/>
  <c r="BX114" i="1"/>
  <c r="BX113" i="1"/>
  <c r="BX112" i="1"/>
  <c r="BX111" i="1"/>
  <c r="BX110" i="1"/>
  <c r="BX109" i="1"/>
  <c r="BX108" i="1"/>
  <c r="BX107" i="1"/>
  <c r="BX106" i="1"/>
  <c r="BX105" i="1"/>
  <c r="BX104" i="1"/>
  <c r="BX103" i="1"/>
  <c r="BX102" i="1"/>
  <c r="BX101" i="1"/>
  <c r="BX100" i="1"/>
  <c r="BX99" i="1"/>
  <c r="BX98" i="1"/>
  <c r="BX97" i="1"/>
  <c r="BX96" i="1"/>
  <c r="BX95" i="1"/>
  <c r="BX94" i="1"/>
  <c r="BX93" i="1"/>
  <c r="BX92" i="1"/>
  <c r="BX91" i="1"/>
  <c r="BX90" i="1"/>
  <c r="BX89" i="1"/>
  <c r="BX88" i="1"/>
  <c r="BX87" i="1"/>
  <c r="BX86" i="1"/>
  <c r="BX85" i="1"/>
  <c r="BX84" i="1"/>
  <c r="BX83" i="1"/>
  <c r="BX82" i="1"/>
  <c r="BX81" i="1"/>
  <c r="BX80" i="1"/>
  <c r="BX79" i="1"/>
  <c r="BX78" i="1"/>
  <c r="BX77" i="1"/>
  <c r="BX76" i="1"/>
  <c r="BX75" i="1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60" i="1"/>
  <c r="BX59" i="1"/>
  <c r="BX58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3" i="1" s="1"/>
  <c r="BX8" i="1"/>
  <c r="BX7" i="1"/>
  <c r="BX6" i="1"/>
  <c r="BX2" i="1"/>
</calcChain>
</file>

<file path=xl/sharedStrings.xml><?xml version="1.0" encoding="utf-8"?>
<sst xmlns="http://schemas.openxmlformats.org/spreadsheetml/2006/main" count="1171" uniqueCount="215">
  <si>
    <t>A</t>
  </si>
  <si>
    <t>UNI</t>
  </si>
  <si>
    <t>U</t>
  </si>
  <si>
    <t>TU</t>
  </si>
  <si>
    <t>I</t>
  </si>
  <si>
    <t>II</t>
  </si>
  <si>
    <t>III</t>
  </si>
  <si>
    <t>IV</t>
  </si>
  <si>
    <t>V</t>
  </si>
  <si>
    <t>VI</t>
  </si>
  <si>
    <t>VII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</si>
  <si>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</si>
  <si>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</si>
  <si>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</si>
  <si>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</si>
  <si>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</si>
  <si>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</si>
  <si>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</si>
  <si>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</si>
  <si>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</si>
  <si>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B</t>
  </si>
  <si>
    <t>C</t>
  </si>
  <si>
    <t>D</t>
  </si>
  <si>
    <t>TTL QTY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</si>
  <si>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</si>
  <si>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</si>
  <si>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</si>
  <si>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</si>
  <si>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</si>
  <si>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</si>
  <si>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</si>
  <si>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</si>
  <si>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</si>
  <si>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</si>
  <si>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</si>
  <si>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</si>
  <si>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</si>
  <si>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34+</t>
  </si>
  <si>
    <t>35</t>
  </si>
  <si>
    <t>35+</t>
  </si>
  <si>
    <t>36</t>
  </si>
  <si>
    <t>36,5</t>
  </si>
  <si>
    <t>36+</t>
  </si>
  <si>
    <t>37</t>
  </si>
  <si>
    <t>37,5</t>
  </si>
  <si>
    <t>37+</t>
  </si>
  <si>
    <t>37H</t>
  </si>
  <si>
    <t>37M</t>
  </si>
  <si>
    <t>38</t>
  </si>
  <si>
    <t>38,5</t>
  </si>
  <si>
    <t>38+</t>
  </si>
  <si>
    <t>38H</t>
  </si>
  <si>
    <t>38M</t>
  </si>
  <si>
    <t>39</t>
  </si>
  <si>
    <t>39,5</t>
  </si>
  <si>
    <t>39+</t>
  </si>
  <si>
    <t>39M</t>
  </si>
  <si>
    <t>40</t>
  </si>
  <si>
    <t>40,5</t>
  </si>
  <si>
    <t>40+</t>
  </si>
  <si>
    <t>41</t>
  </si>
  <si>
    <t>41+</t>
  </si>
  <si>
    <t>42</t>
  </si>
  <si>
    <t>42+</t>
  </si>
  <si>
    <t>43</t>
  </si>
  <si>
    <t>43+</t>
  </si>
  <si>
    <t>44</t>
  </si>
  <si>
    <t>44,5</t>
  </si>
  <si>
    <t>45</t>
  </si>
  <si>
    <t>56</t>
  </si>
  <si>
    <t>TTL MSRP</t>
  </si>
  <si>
    <t>XXS</t>
  </si>
  <si>
    <t>XS</t>
  </si>
  <si>
    <t>S</t>
  </si>
  <si>
    <t>M</t>
  </si>
  <si>
    <t>L</t>
  </si>
  <si>
    <t>XL</t>
  </si>
  <si>
    <t>XXL</t>
  </si>
  <si>
    <t>3XL</t>
  </si>
  <si>
    <t>XXXL</t>
  </si>
  <si>
    <t>P</t>
  </si>
  <si>
    <t>P/S</t>
  </si>
  <si>
    <t>S/M</t>
  </si>
  <si>
    <t>M/L</t>
  </si>
  <si>
    <t>L/XL</t>
  </si>
  <si>
    <t>125</t>
  </si>
  <si>
    <t>155</t>
  </si>
  <si>
    <t>S-M</t>
  </si>
  <si>
    <t>M-L</t>
  </si>
  <si>
    <t>L-XL</t>
  </si>
  <si>
    <t>USD</t>
  </si>
  <si>
    <t>Picture</t>
  </si>
  <si>
    <t>Item</t>
  </si>
  <si>
    <t>Year</t>
  </si>
  <si>
    <t>Season</t>
  </si>
  <si>
    <t>Subcoll</t>
  </si>
  <si>
    <t>F/M</t>
  </si>
  <si>
    <t>Producer</t>
  </si>
  <si>
    <t>Color</t>
  </si>
  <si>
    <t>Multi</t>
  </si>
  <si>
    <t>Size</t>
  </si>
  <si>
    <t>Available</t>
  </si>
  <si>
    <t>APPROX MSRP</t>
  </si>
  <si>
    <t xml:space="preserve"> </t>
  </si>
  <si>
    <t>Blouse 101563051 0</t>
  </si>
  <si>
    <t>23</t>
  </si>
  <si>
    <t>SS</t>
  </si>
  <si>
    <t>STONE</t>
  </si>
  <si>
    <t>LFC</t>
  </si>
  <si>
    <t>A0020</t>
  </si>
  <si>
    <t>V0024</t>
  </si>
  <si>
    <t>V0055</t>
  </si>
  <si>
    <t>Blouse 101564151 0</t>
  </si>
  <si>
    <t>A0029</t>
  </si>
  <si>
    <t>Blouse MO771560120 0</t>
  </si>
  <si>
    <t>V0031</t>
  </si>
  <si>
    <t>CARRY OVER</t>
  </si>
  <si>
    <t>V0058</t>
  </si>
  <si>
    <t>Blouse MO771560335 0</t>
  </si>
  <si>
    <t>V0001</t>
  </si>
  <si>
    <t>V0010</t>
  </si>
  <si>
    <t>V0029</t>
  </si>
  <si>
    <t>Blouse MO771560535 0</t>
  </si>
  <si>
    <t>V0020</t>
  </si>
  <si>
    <t>Blouse MO771560848 0</t>
  </si>
  <si>
    <t>V0146</t>
  </si>
  <si>
    <t>V0155</t>
  </si>
  <si>
    <t>Blouse MO771561720 0</t>
  </si>
  <si>
    <t>Blouse MO771563045 0</t>
  </si>
  <si>
    <t>Blouse MO7715631G5 0</t>
  </si>
  <si>
    <t>Shoes MO77FWS0404 0</t>
  </si>
  <si>
    <t>A-STONE</t>
  </si>
  <si>
    <t>V0054</t>
  </si>
  <si>
    <t>Hat MO771599976 0</t>
  </si>
  <si>
    <t>Hat MO7715N17D6 0</t>
  </si>
  <si>
    <t>V0065</t>
  </si>
  <si>
    <t>Hat MO7715N22C3 0</t>
  </si>
  <si>
    <t>V0030</t>
  </si>
  <si>
    <t>Vest 7815G0224 0</t>
  </si>
  <si>
    <t>Shirt 781510210 0</t>
  </si>
  <si>
    <t>Jacket 781540522 0</t>
  </si>
  <si>
    <t>V0045</t>
  </si>
  <si>
    <t>Jacket 781540723 0</t>
  </si>
  <si>
    <t>Jacket 781540927 0</t>
  </si>
  <si>
    <t>Jacket 781542125 0</t>
  </si>
  <si>
    <t>Jacket 781542822 0</t>
  </si>
  <si>
    <t>Jacket MO771510403 0</t>
  </si>
  <si>
    <t>Jacket MO771511710 0</t>
  </si>
  <si>
    <t>Jacket MO771540324 0</t>
  </si>
  <si>
    <t>V0052</t>
  </si>
  <si>
    <t>Jacket MO771542546 0</t>
  </si>
  <si>
    <t>V0061</t>
  </si>
  <si>
    <t>Jacket MO771543199 0</t>
  </si>
  <si>
    <t>Jacket MO771543433 0</t>
  </si>
  <si>
    <t>Jacket MO771543619 0</t>
  </si>
  <si>
    <t>Jacket MO7715437F1 0</t>
  </si>
  <si>
    <t>Jacket MO7715444Q2 0</t>
  </si>
  <si>
    <t>V0086</t>
  </si>
  <si>
    <t>Jacket MO771561441 0</t>
  </si>
  <si>
    <t>V0099</t>
  </si>
  <si>
    <t>Jacket MO771570649 0</t>
  </si>
  <si>
    <t>Jacket MO7715G1232 0</t>
  </si>
  <si>
    <t>Belt MO771594071 0</t>
  </si>
  <si>
    <t>Backpack MO771590370 0</t>
  </si>
  <si>
    <t>Pullover 1015502B0 0</t>
  </si>
  <si>
    <t>Pullover 7815526D8 0</t>
  </si>
  <si>
    <t>Pullover MO7715509A3 0</t>
  </si>
  <si>
    <t>Pullover MO7715525C4 0</t>
  </si>
  <si>
    <t>V0046</t>
  </si>
  <si>
    <t>Pullover MO7715526A1 0</t>
  </si>
  <si>
    <t>Pullover MO7715536D1 0</t>
  </si>
  <si>
    <t>Gloves MO771592077 0</t>
  </si>
  <si>
    <t>Gloves MO7715N05A7 0</t>
  </si>
  <si>
    <t>Pants 1015303WA 0</t>
  </si>
  <si>
    <t>A0120</t>
  </si>
  <si>
    <t>Pants MO7715319E8 0</t>
  </si>
  <si>
    <t>V0015</t>
  </si>
  <si>
    <t>Pants MO771532310 0</t>
  </si>
  <si>
    <t>Pants MO771560635 0</t>
  </si>
  <si>
    <t>Pants MO771563445 0</t>
  </si>
  <si>
    <t>Scarf MO7715N15B5 0</t>
  </si>
  <si>
    <t>Shorts 101564651 0</t>
  </si>
  <si>
    <t>V0087</t>
  </si>
  <si>
    <t>Shorts 1015L11WA 0</t>
  </si>
  <si>
    <t>Shorts MO771560948 0</t>
  </si>
  <si>
    <t>V0129</t>
  </si>
  <si>
    <t>Shorts MO7715B0943 0</t>
  </si>
  <si>
    <t>V0083</t>
  </si>
  <si>
    <t>Shorts MO7715L0102 0</t>
  </si>
  <si>
    <t>T-shirt 101522713 0</t>
  </si>
  <si>
    <t>A0001</t>
  </si>
  <si>
    <t>T-shirt 101523757 0</t>
  </si>
  <si>
    <t>T-shirt 101524113 0</t>
  </si>
  <si>
    <t>T-shirt 10152SC17 0</t>
  </si>
  <si>
    <t>V0032</t>
  </si>
  <si>
    <t>V0041</t>
  </si>
  <si>
    <t>T-shirt 10152SC18 0</t>
  </si>
  <si>
    <t>V0080</t>
  </si>
  <si>
    <t>T-shirt 781521579 0</t>
  </si>
  <si>
    <t>T-shirt 78152NS82 0</t>
  </si>
  <si>
    <t>V0053</t>
  </si>
  <si>
    <t>T-shirt 78152NS87 0</t>
  </si>
  <si>
    <t>T-shirt 78152NS89 0</t>
  </si>
  <si>
    <t>T-shirt MO771520336 0</t>
  </si>
  <si>
    <t>T-shirt MO771520436 0</t>
  </si>
  <si>
    <t>T-shirt MO7715214Q3 0</t>
  </si>
  <si>
    <t>V0057</t>
  </si>
  <si>
    <t>T-shirt MO771521559 0</t>
  </si>
  <si>
    <t>T-shirt MO771521560 0</t>
  </si>
  <si>
    <t>V0044</t>
  </si>
  <si>
    <t>T-shirt MO771522713 0</t>
  </si>
  <si>
    <t>T-shirt MO771522S18 0</t>
  </si>
  <si>
    <t>T-shirt MO771523742 0</t>
  </si>
  <si>
    <t>T-shirt MO77152NS87 0</t>
  </si>
  <si>
    <t>T-shirt MO77152NS93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</si>
</sst>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[$$-409]* #,##0.00&quot; &quot;;&quot; &quot;[$$-409]* \(#,##0.00\);&quot; &quot;[$$-409]* &quot;-&quot;??&quot; &quot;"/>
  </numFmts>
  <fonts count="3">
    <font>
      <sz val="11"/>
      <color indexed="8"/>
      <name val="Czcionka tekstu podstawowego"/>
    </font>
    <font>
      <b/>
      <sz val="10"/>
      <color indexed="9"/>
      <name val="Arial"/>
      <family val="2"/>
    </font>
    <font>
      <sz val="8"/>
      <name val="나눔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6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1" fillId="3" borderId="9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49" fontId="0" fillId="2" borderId="10" xfId="0" applyNumberFormat="1" applyFill="1" applyBorder="1" applyAlignment="1">
      <alignment vertical="center"/>
    </xf>
    <xf numFmtId="0" fontId="0" fillId="2" borderId="10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/>
    </xf>
    <xf numFmtId="176" fontId="1" fillId="3" borderId="10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7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176" fontId="0" fillId="2" borderId="10" xfId="0" applyNumberFormat="1" applyFill="1" applyBorder="1" applyAlignment="1">
      <alignment vertical="center"/>
    </xf>
  </cellXfs>
  <cellStyles count="1">
    <cellStyle name="표준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206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681990</xdr:colOff>
      <xdr:row>5</xdr:row>
      <xdr:rowOff>118109</xdr:rowOff>
    </xdr:from>
    <xdr:to>
      <xdr:col>0</xdr:col>
      <xdr:colOff>1259441</xdr:colOff>
      <xdr:row>5</xdr:row>
      <xdr:rowOff>1007110</xdr:rowOff>
    </xdr:to>
    <xdr:pic>
      <xdr:nvPicPr>
        <xdr:cNvPr id="2" name="Obraz 1" descr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" y="948688"/>
          <a:ext cx="577451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</xdr:row>
      <xdr:rowOff>118109</xdr:rowOff>
    </xdr:from>
    <xdr:to>
      <xdr:col>0</xdr:col>
      <xdr:colOff>1259441</xdr:colOff>
      <xdr:row>6</xdr:row>
      <xdr:rowOff>1007110</xdr:rowOff>
    </xdr:to>
    <xdr:pic>
      <xdr:nvPicPr>
        <xdr:cNvPr id="3" name="Obraz 2" descr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" y="206501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</xdr:row>
      <xdr:rowOff>118109</xdr:rowOff>
    </xdr:from>
    <xdr:to>
      <xdr:col>0</xdr:col>
      <xdr:colOff>1259441</xdr:colOff>
      <xdr:row>7</xdr:row>
      <xdr:rowOff>1007110</xdr:rowOff>
    </xdr:to>
    <xdr:pic>
      <xdr:nvPicPr>
        <xdr:cNvPr id="4" name="Obraz 3" descr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990" y="3181349"/>
          <a:ext cx="577451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</xdr:row>
      <xdr:rowOff>118109</xdr:rowOff>
    </xdr:from>
    <xdr:to>
      <xdr:col>0</xdr:col>
      <xdr:colOff>1259441</xdr:colOff>
      <xdr:row>8</xdr:row>
      <xdr:rowOff>1007109</xdr:rowOff>
    </xdr:to>
    <xdr:pic>
      <xdr:nvPicPr>
        <xdr:cNvPr id="5" name="Obraz 4" descr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" y="429767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</xdr:row>
      <xdr:rowOff>118109</xdr:rowOff>
    </xdr:from>
    <xdr:to>
      <xdr:col>0</xdr:col>
      <xdr:colOff>1259441</xdr:colOff>
      <xdr:row>9</xdr:row>
      <xdr:rowOff>1007110</xdr:rowOff>
    </xdr:to>
    <xdr:pic>
      <xdr:nvPicPr>
        <xdr:cNvPr id="6" name="Obraz 5" descr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1990" y="5414009"/>
          <a:ext cx="577451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</xdr:row>
      <xdr:rowOff>118109</xdr:rowOff>
    </xdr:from>
    <xdr:to>
      <xdr:col>0</xdr:col>
      <xdr:colOff>1259441</xdr:colOff>
      <xdr:row>10</xdr:row>
      <xdr:rowOff>1007110</xdr:rowOff>
    </xdr:to>
    <xdr:pic>
      <xdr:nvPicPr>
        <xdr:cNvPr id="7" name="Obraz 6" descr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990" y="6530339"/>
          <a:ext cx="577451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</xdr:row>
      <xdr:rowOff>118109</xdr:rowOff>
    </xdr:from>
    <xdr:to>
      <xdr:col>0</xdr:col>
      <xdr:colOff>1259441</xdr:colOff>
      <xdr:row>11</xdr:row>
      <xdr:rowOff>1007110</xdr:rowOff>
    </xdr:to>
    <xdr:pic>
      <xdr:nvPicPr>
        <xdr:cNvPr id="8" name="Obraz 7" descr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1990" y="7646669"/>
          <a:ext cx="577451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</xdr:row>
      <xdr:rowOff>118110</xdr:rowOff>
    </xdr:from>
    <xdr:to>
      <xdr:col>0</xdr:col>
      <xdr:colOff>1259441</xdr:colOff>
      <xdr:row>12</xdr:row>
      <xdr:rowOff>1007110</xdr:rowOff>
    </xdr:to>
    <xdr:pic>
      <xdr:nvPicPr>
        <xdr:cNvPr id="9" name="Obraz 8" descr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1990" y="876300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13</xdr:row>
      <xdr:rowOff>118109</xdr:rowOff>
    </xdr:from>
    <xdr:to>
      <xdr:col>0</xdr:col>
      <xdr:colOff>1259441</xdr:colOff>
      <xdr:row>13</xdr:row>
      <xdr:rowOff>1007111</xdr:rowOff>
    </xdr:to>
    <xdr:pic>
      <xdr:nvPicPr>
        <xdr:cNvPr id="10" name="Obraz 9" descr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1990" y="9879329"/>
          <a:ext cx="577451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14</xdr:row>
      <xdr:rowOff>118111</xdr:rowOff>
    </xdr:from>
    <xdr:to>
      <xdr:col>0</xdr:col>
      <xdr:colOff>1259441</xdr:colOff>
      <xdr:row>14</xdr:row>
      <xdr:rowOff>1007111</xdr:rowOff>
    </xdr:to>
    <xdr:pic>
      <xdr:nvPicPr>
        <xdr:cNvPr id="11" name="Obraz 10" descr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1990" y="1099566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15</xdr:row>
      <xdr:rowOff>118111</xdr:rowOff>
    </xdr:from>
    <xdr:to>
      <xdr:col>0</xdr:col>
      <xdr:colOff>1259441</xdr:colOff>
      <xdr:row>15</xdr:row>
      <xdr:rowOff>1007111</xdr:rowOff>
    </xdr:to>
    <xdr:pic>
      <xdr:nvPicPr>
        <xdr:cNvPr id="12" name="Obraz 11" descr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1990" y="1211199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16</xdr:row>
      <xdr:rowOff>118112</xdr:rowOff>
    </xdr:from>
    <xdr:to>
      <xdr:col>0</xdr:col>
      <xdr:colOff>1259441</xdr:colOff>
      <xdr:row>16</xdr:row>
      <xdr:rowOff>1007113</xdr:rowOff>
    </xdr:to>
    <xdr:pic>
      <xdr:nvPicPr>
        <xdr:cNvPr id="13" name="Obraz 12" descr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1990" y="13228322"/>
          <a:ext cx="577451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17</xdr:row>
      <xdr:rowOff>118112</xdr:rowOff>
    </xdr:from>
    <xdr:to>
      <xdr:col>0</xdr:col>
      <xdr:colOff>1259441</xdr:colOff>
      <xdr:row>17</xdr:row>
      <xdr:rowOff>1007114</xdr:rowOff>
    </xdr:to>
    <xdr:pic>
      <xdr:nvPicPr>
        <xdr:cNvPr id="14" name="Obraz 13" descr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1990" y="14344652"/>
          <a:ext cx="577451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18</xdr:row>
      <xdr:rowOff>118112</xdr:rowOff>
    </xdr:from>
    <xdr:to>
      <xdr:col>0</xdr:col>
      <xdr:colOff>1259441</xdr:colOff>
      <xdr:row>18</xdr:row>
      <xdr:rowOff>1007114</xdr:rowOff>
    </xdr:to>
    <xdr:pic>
      <xdr:nvPicPr>
        <xdr:cNvPr id="15" name="Obraz 14" descr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1990" y="15460982"/>
          <a:ext cx="577451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19</xdr:row>
      <xdr:rowOff>118113</xdr:rowOff>
    </xdr:from>
    <xdr:to>
      <xdr:col>0</xdr:col>
      <xdr:colOff>1259441</xdr:colOff>
      <xdr:row>19</xdr:row>
      <xdr:rowOff>1007116</xdr:rowOff>
    </xdr:to>
    <xdr:pic>
      <xdr:nvPicPr>
        <xdr:cNvPr id="16" name="Obraz 15" descr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1990" y="16577313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20</xdr:row>
      <xdr:rowOff>118113</xdr:rowOff>
    </xdr:from>
    <xdr:to>
      <xdr:col>0</xdr:col>
      <xdr:colOff>1859878</xdr:colOff>
      <xdr:row>20</xdr:row>
      <xdr:rowOff>1007116</xdr:rowOff>
    </xdr:to>
    <xdr:pic>
      <xdr:nvPicPr>
        <xdr:cNvPr id="17" name="Obraz 16" descr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1990" y="17693643"/>
          <a:ext cx="1177888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21</xdr:row>
      <xdr:rowOff>118115</xdr:rowOff>
    </xdr:from>
    <xdr:to>
      <xdr:col>0</xdr:col>
      <xdr:colOff>1859878</xdr:colOff>
      <xdr:row>21</xdr:row>
      <xdr:rowOff>1007116</xdr:rowOff>
    </xdr:to>
    <xdr:pic>
      <xdr:nvPicPr>
        <xdr:cNvPr id="18" name="Obraz 17" descr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1990" y="18809975"/>
          <a:ext cx="1177888" cy="8890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22</xdr:row>
      <xdr:rowOff>118115</xdr:rowOff>
    </xdr:from>
    <xdr:to>
      <xdr:col>0</xdr:col>
      <xdr:colOff>1859878</xdr:colOff>
      <xdr:row>22</xdr:row>
      <xdr:rowOff>1007117</xdr:rowOff>
    </xdr:to>
    <xdr:pic>
      <xdr:nvPicPr>
        <xdr:cNvPr id="19" name="Obraz 18" descr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1990" y="19926305"/>
          <a:ext cx="1177888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23</xdr:row>
      <xdr:rowOff>118115</xdr:rowOff>
    </xdr:from>
    <xdr:to>
      <xdr:col>0</xdr:col>
      <xdr:colOff>1859878</xdr:colOff>
      <xdr:row>23</xdr:row>
      <xdr:rowOff>1007117</xdr:rowOff>
    </xdr:to>
    <xdr:pic>
      <xdr:nvPicPr>
        <xdr:cNvPr id="20" name="Obraz 19" descr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1990" y="21042635"/>
          <a:ext cx="1177888" cy="8890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24</xdr:row>
      <xdr:rowOff>118117</xdr:rowOff>
    </xdr:from>
    <xdr:to>
      <xdr:col>0</xdr:col>
      <xdr:colOff>1859878</xdr:colOff>
      <xdr:row>24</xdr:row>
      <xdr:rowOff>1007116</xdr:rowOff>
    </xdr:to>
    <xdr:pic>
      <xdr:nvPicPr>
        <xdr:cNvPr id="21" name="Obraz 20" descr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1990" y="22158967"/>
          <a:ext cx="1177888" cy="889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25</xdr:row>
      <xdr:rowOff>118114</xdr:rowOff>
    </xdr:from>
    <xdr:to>
      <xdr:col>0</xdr:col>
      <xdr:colOff>1859878</xdr:colOff>
      <xdr:row>25</xdr:row>
      <xdr:rowOff>1007118</xdr:rowOff>
    </xdr:to>
    <xdr:pic>
      <xdr:nvPicPr>
        <xdr:cNvPr id="22" name="Obraz 21" descr="Obra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990" y="23275294"/>
          <a:ext cx="1177888" cy="8890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26</xdr:row>
      <xdr:rowOff>118113</xdr:rowOff>
    </xdr:from>
    <xdr:to>
      <xdr:col>0</xdr:col>
      <xdr:colOff>1859878</xdr:colOff>
      <xdr:row>26</xdr:row>
      <xdr:rowOff>1007116</xdr:rowOff>
    </xdr:to>
    <xdr:pic>
      <xdr:nvPicPr>
        <xdr:cNvPr id="23" name="Obraz 22" descr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1990" y="24391623"/>
          <a:ext cx="1177888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27</xdr:row>
      <xdr:rowOff>118109</xdr:rowOff>
    </xdr:from>
    <xdr:to>
      <xdr:col>0</xdr:col>
      <xdr:colOff>1859878</xdr:colOff>
      <xdr:row>27</xdr:row>
      <xdr:rowOff>1007112</xdr:rowOff>
    </xdr:to>
    <xdr:pic>
      <xdr:nvPicPr>
        <xdr:cNvPr id="24" name="Obraz 23" descr="Obra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1990" y="25507949"/>
          <a:ext cx="1177888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28</xdr:row>
      <xdr:rowOff>118106</xdr:rowOff>
    </xdr:from>
    <xdr:to>
      <xdr:col>0</xdr:col>
      <xdr:colOff>1259441</xdr:colOff>
      <xdr:row>28</xdr:row>
      <xdr:rowOff>1007110</xdr:rowOff>
    </xdr:to>
    <xdr:pic>
      <xdr:nvPicPr>
        <xdr:cNvPr id="25" name="Obraz 24" descr="Obra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1990" y="26624276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29</xdr:row>
      <xdr:rowOff>118101</xdr:rowOff>
    </xdr:from>
    <xdr:to>
      <xdr:col>0</xdr:col>
      <xdr:colOff>1259441</xdr:colOff>
      <xdr:row>29</xdr:row>
      <xdr:rowOff>1007104</xdr:rowOff>
    </xdr:to>
    <xdr:pic>
      <xdr:nvPicPr>
        <xdr:cNvPr id="26" name="Obraz 25" descr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1990" y="27740601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30</xdr:row>
      <xdr:rowOff>118095</xdr:rowOff>
    </xdr:from>
    <xdr:to>
      <xdr:col>0</xdr:col>
      <xdr:colOff>1259441</xdr:colOff>
      <xdr:row>30</xdr:row>
      <xdr:rowOff>1007098</xdr:rowOff>
    </xdr:to>
    <xdr:pic>
      <xdr:nvPicPr>
        <xdr:cNvPr id="27" name="Obraz 26" descr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1990" y="28856925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31</xdr:row>
      <xdr:rowOff>118094</xdr:rowOff>
    </xdr:from>
    <xdr:to>
      <xdr:col>0</xdr:col>
      <xdr:colOff>1259441</xdr:colOff>
      <xdr:row>31</xdr:row>
      <xdr:rowOff>1007097</xdr:rowOff>
    </xdr:to>
    <xdr:pic>
      <xdr:nvPicPr>
        <xdr:cNvPr id="28" name="Obraz 27" descr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1990" y="29973254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32</xdr:row>
      <xdr:rowOff>118084</xdr:rowOff>
    </xdr:from>
    <xdr:to>
      <xdr:col>0</xdr:col>
      <xdr:colOff>1259441</xdr:colOff>
      <xdr:row>32</xdr:row>
      <xdr:rowOff>1007090</xdr:rowOff>
    </xdr:to>
    <xdr:pic>
      <xdr:nvPicPr>
        <xdr:cNvPr id="29" name="Obraz 28" descr="Obra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1990" y="31089574"/>
          <a:ext cx="577451" cy="8890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33</xdr:row>
      <xdr:rowOff>118083</xdr:rowOff>
    </xdr:from>
    <xdr:to>
      <xdr:col>0</xdr:col>
      <xdr:colOff>1259441</xdr:colOff>
      <xdr:row>33</xdr:row>
      <xdr:rowOff>1007086</xdr:rowOff>
    </xdr:to>
    <xdr:pic>
      <xdr:nvPicPr>
        <xdr:cNvPr id="30" name="Obraz 29" descr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1990" y="32205903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34</xdr:row>
      <xdr:rowOff>118082</xdr:rowOff>
    </xdr:from>
    <xdr:to>
      <xdr:col>0</xdr:col>
      <xdr:colOff>1259441</xdr:colOff>
      <xdr:row>34</xdr:row>
      <xdr:rowOff>1007085</xdr:rowOff>
    </xdr:to>
    <xdr:pic>
      <xdr:nvPicPr>
        <xdr:cNvPr id="31" name="Obraz 30" descr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1990" y="33322232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35</xdr:row>
      <xdr:rowOff>118076</xdr:rowOff>
    </xdr:from>
    <xdr:to>
      <xdr:col>0</xdr:col>
      <xdr:colOff>1259441</xdr:colOff>
      <xdr:row>35</xdr:row>
      <xdr:rowOff>1007079</xdr:rowOff>
    </xdr:to>
    <xdr:pic>
      <xdr:nvPicPr>
        <xdr:cNvPr id="32" name="Obraz 31" descr="Obra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1990" y="34438556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36</xdr:row>
      <xdr:rowOff>118072</xdr:rowOff>
    </xdr:from>
    <xdr:to>
      <xdr:col>0</xdr:col>
      <xdr:colOff>1259441</xdr:colOff>
      <xdr:row>36</xdr:row>
      <xdr:rowOff>1007075</xdr:rowOff>
    </xdr:to>
    <xdr:pic>
      <xdr:nvPicPr>
        <xdr:cNvPr id="33" name="Obraz 32" descr="Obra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1990" y="35554882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37</xdr:row>
      <xdr:rowOff>118070</xdr:rowOff>
    </xdr:from>
    <xdr:to>
      <xdr:col>0</xdr:col>
      <xdr:colOff>1259441</xdr:colOff>
      <xdr:row>37</xdr:row>
      <xdr:rowOff>1007074</xdr:rowOff>
    </xdr:to>
    <xdr:pic>
      <xdr:nvPicPr>
        <xdr:cNvPr id="34" name="Obraz 33" descr="Obra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1990" y="36671210"/>
          <a:ext cx="577451" cy="88900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38</xdr:row>
      <xdr:rowOff>118069</xdr:rowOff>
    </xdr:from>
    <xdr:to>
      <xdr:col>0</xdr:col>
      <xdr:colOff>1259441</xdr:colOff>
      <xdr:row>38</xdr:row>
      <xdr:rowOff>1007072</xdr:rowOff>
    </xdr:to>
    <xdr:pic>
      <xdr:nvPicPr>
        <xdr:cNvPr id="35" name="Obraz 34" descr="Obra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1990" y="37787539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39</xdr:row>
      <xdr:rowOff>118065</xdr:rowOff>
    </xdr:from>
    <xdr:to>
      <xdr:col>0</xdr:col>
      <xdr:colOff>1259441</xdr:colOff>
      <xdr:row>39</xdr:row>
      <xdr:rowOff>1007068</xdr:rowOff>
    </xdr:to>
    <xdr:pic>
      <xdr:nvPicPr>
        <xdr:cNvPr id="36" name="Obraz 35" descr="Obra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1990" y="38903865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40</xdr:row>
      <xdr:rowOff>118064</xdr:rowOff>
    </xdr:from>
    <xdr:to>
      <xdr:col>0</xdr:col>
      <xdr:colOff>1259441</xdr:colOff>
      <xdr:row>40</xdr:row>
      <xdr:rowOff>1007067</xdr:rowOff>
    </xdr:to>
    <xdr:pic>
      <xdr:nvPicPr>
        <xdr:cNvPr id="37" name="Obraz 36" descr="Obra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1990" y="40020194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41</xdr:row>
      <xdr:rowOff>118059</xdr:rowOff>
    </xdr:from>
    <xdr:to>
      <xdr:col>0</xdr:col>
      <xdr:colOff>1259441</xdr:colOff>
      <xdr:row>41</xdr:row>
      <xdr:rowOff>1007062</xdr:rowOff>
    </xdr:to>
    <xdr:pic>
      <xdr:nvPicPr>
        <xdr:cNvPr id="38" name="Obraz 37" descr="Obra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1990" y="41136519"/>
          <a:ext cx="577451" cy="8890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42</xdr:row>
      <xdr:rowOff>118067</xdr:rowOff>
    </xdr:from>
    <xdr:to>
      <xdr:col>0</xdr:col>
      <xdr:colOff>1259441</xdr:colOff>
      <xdr:row>42</xdr:row>
      <xdr:rowOff>1007067</xdr:rowOff>
    </xdr:to>
    <xdr:pic>
      <xdr:nvPicPr>
        <xdr:cNvPr id="39" name="Obraz 38" descr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1990" y="422528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43</xdr:row>
      <xdr:rowOff>118060</xdr:rowOff>
    </xdr:from>
    <xdr:to>
      <xdr:col>0</xdr:col>
      <xdr:colOff>1259441</xdr:colOff>
      <xdr:row>43</xdr:row>
      <xdr:rowOff>1007060</xdr:rowOff>
    </xdr:to>
    <xdr:pic>
      <xdr:nvPicPr>
        <xdr:cNvPr id="40" name="Obraz 39" descr="Obra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1990" y="4336918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44</xdr:row>
      <xdr:rowOff>118059</xdr:rowOff>
    </xdr:from>
    <xdr:to>
      <xdr:col>0</xdr:col>
      <xdr:colOff>1259441</xdr:colOff>
      <xdr:row>44</xdr:row>
      <xdr:rowOff>1007059</xdr:rowOff>
    </xdr:to>
    <xdr:pic>
      <xdr:nvPicPr>
        <xdr:cNvPr id="41" name="Obraz 40" descr="Obra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1990" y="4448550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45</xdr:row>
      <xdr:rowOff>118057</xdr:rowOff>
    </xdr:from>
    <xdr:to>
      <xdr:col>0</xdr:col>
      <xdr:colOff>1259441</xdr:colOff>
      <xdr:row>45</xdr:row>
      <xdr:rowOff>1007057</xdr:rowOff>
    </xdr:to>
    <xdr:pic>
      <xdr:nvPicPr>
        <xdr:cNvPr id="42" name="Obraz 41" descr="Obra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1990" y="4560183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46</xdr:row>
      <xdr:rowOff>118056</xdr:rowOff>
    </xdr:from>
    <xdr:to>
      <xdr:col>0</xdr:col>
      <xdr:colOff>1259441</xdr:colOff>
      <xdr:row>46</xdr:row>
      <xdr:rowOff>1007056</xdr:rowOff>
    </xdr:to>
    <xdr:pic>
      <xdr:nvPicPr>
        <xdr:cNvPr id="43" name="Obraz 42" descr="Obra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1990" y="46718166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47</xdr:row>
      <xdr:rowOff>118055</xdr:rowOff>
    </xdr:from>
    <xdr:to>
      <xdr:col>0</xdr:col>
      <xdr:colOff>1259441</xdr:colOff>
      <xdr:row>47</xdr:row>
      <xdr:rowOff>1007055</xdr:rowOff>
    </xdr:to>
    <xdr:pic>
      <xdr:nvPicPr>
        <xdr:cNvPr id="44" name="Obraz 43" descr="Obra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1990" y="47834495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48</xdr:row>
      <xdr:rowOff>118047</xdr:rowOff>
    </xdr:from>
    <xdr:to>
      <xdr:col>0</xdr:col>
      <xdr:colOff>1259441</xdr:colOff>
      <xdr:row>48</xdr:row>
      <xdr:rowOff>1007048</xdr:rowOff>
    </xdr:to>
    <xdr:pic>
      <xdr:nvPicPr>
        <xdr:cNvPr id="45" name="Obraz 44" descr="Obra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81990" y="4895081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49</xdr:row>
      <xdr:rowOff>118046</xdr:rowOff>
    </xdr:from>
    <xdr:to>
      <xdr:col>0</xdr:col>
      <xdr:colOff>1259441</xdr:colOff>
      <xdr:row>49</xdr:row>
      <xdr:rowOff>1007046</xdr:rowOff>
    </xdr:to>
    <xdr:pic>
      <xdr:nvPicPr>
        <xdr:cNvPr id="46" name="Obraz 45" descr="Obra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1990" y="50067146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50</xdr:row>
      <xdr:rowOff>118045</xdr:rowOff>
    </xdr:from>
    <xdr:to>
      <xdr:col>0</xdr:col>
      <xdr:colOff>1259441</xdr:colOff>
      <xdr:row>50</xdr:row>
      <xdr:rowOff>1007045</xdr:rowOff>
    </xdr:to>
    <xdr:pic>
      <xdr:nvPicPr>
        <xdr:cNvPr id="47" name="Obraz 46" descr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1990" y="51183475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51</xdr:row>
      <xdr:rowOff>118044</xdr:rowOff>
    </xdr:from>
    <xdr:to>
      <xdr:col>0</xdr:col>
      <xdr:colOff>1259441</xdr:colOff>
      <xdr:row>51</xdr:row>
      <xdr:rowOff>1007044</xdr:rowOff>
    </xdr:to>
    <xdr:pic>
      <xdr:nvPicPr>
        <xdr:cNvPr id="48" name="Obraz 47" descr="Obra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81990" y="5229980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52</xdr:row>
      <xdr:rowOff>118043</xdr:rowOff>
    </xdr:from>
    <xdr:to>
      <xdr:col>0</xdr:col>
      <xdr:colOff>1259441</xdr:colOff>
      <xdr:row>52</xdr:row>
      <xdr:rowOff>1007043</xdr:rowOff>
    </xdr:to>
    <xdr:pic>
      <xdr:nvPicPr>
        <xdr:cNvPr id="49" name="Obraz 48" descr="Obra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81990" y="5341613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53</xdr:row>
      <xdr:rowOff>118035</xdr:rowOff>
    </xdr:from>
    <xdr:to>
      <xdr:col>0</xdr:col>
      <xdr:colOff>1859878</xdr:colOff>
      <xdr:row>53</xdr:row>
      <xdr:rowOff>1007035</xdr:rowOff>
    </xdr:to>
    <xdr:pic>
      <xdr:nvPicPr>
        <xdr:cNvPr id="50" name="Obraz 49" descr="Obra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81990" y="54532455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54</xdr:row>
      <xdr:rowOff>118034</xdr:rowOff>
    </xdr:from>
    <xdr:to>
      <xdr:col>0</xdr:col>
      <xdr:colOff>1859878</xdr:colOff>
      <xdr:row>54</xdr:row>
      <xdr:rowOff>1007034</xdr:rowOff>
    </xdr:to>
    <xdr:pic>
      <xdr:nvPicPr>
        <xdr:cNvPr id="51" name="Obraz 50" descr="Obra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81990" y="55648784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55</xdr:row>
      <xdr:rowOff>118033</xdr:rowOff>
    </xdr:from>
    <xdr:to>
      <xdr:col>0</xdr:col>
      <xdr:colOff>1859878</xdr:colOff>
      <xdr:row>55</xdr:row>
      <xdr:rowOff>1007033</xdr:rowOff>
    </xdr:to>
    <xdr:pic>
      <xdr:nvPicPr>
        <xdr:cNvPr id="52" name="Obraz 51" descr="Obra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81990" y="56765113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56</xdr:row>
      <xdr:rowOff>118024</xdr:rowOff>
    </xdr:from>
    <xdr:to>
      <xdr:col>0</xdr:col>
      <xdr:colOff>1259441</xdr:colOff>
      <xdr:row>56</xdr:row>
      <xdr:rowOff>1007024</xdr:rowOff>
    </xdr:to>
    <xdr:pic>
      <xdr:nvPicPr>
        <xdr:cNvPr id="53" name="Obraz 52" descr="Obra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81990" y="5788143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57</xdr:row>
      <xdr:rowOff>118023</xdr:rowOff>
    </xdr:from>
    <xdr:to>
      <xdr:col>0</xdr:col>
      <xdr:colOff>1259441</xdr:colOff>
      <xdr:row>57</xdr:row>
      <xdr:rowOff>1007023</xdr:rowOff>
    </xdr:to>
    <xdr:pic>
      <xdr:nvPicPr>
        <xdr:cNvPr id="54" name="Obraz 53" descr="Obra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81990" y="5899776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58</xdr:row>
      <xdr:rowOff>118020</xdr:rowOff>
    </xdr:from>
    <xdr:to>
      <xdr:col>0</xdr:col>
      <xdr:colOff>1259441</xdr:colOff>
      <xdr:row>58</xdr:row>
      <xdr:rowOff>1007020</xdr:rowOff>
    </xdr:to>
    <xdr:pic>
      <xdr:nvPicPr>
        <xdr:cNvPr id="55" name="Obraz 54" descr="Obra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81990" y="6011409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59</xdr:row>
      <xdr:rowOff>118019</xdr:rowOff>
    </xdr:from>
    <xdr:to>
      <xdr:col>0</xdr:col>
      <xdr:colOff>1259441</xdr:colOff>
      <xdr:row>59</xdr:row>
      <xdr:rowOff>1007019</xdr:rowOff>
    </xdr:to>
    <xdr:pic>
      <xdr:nvPicPr>
        <xdr:cNvPr id="56" name="Obraz 55" descr="Obra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1990" y="6123041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60</xdr:row>
      <xdr:rowOff>118012</xdr:rowOff>
    </xdr:from>
    <xdr:to>
      <xdr:col>0</xdr:col>
      <xdr:colOff>1259441</xdr:colOff>
      <xdr:row>60</xdr:row>
      <xdr:rowOff>1007018</xdr:rowOff>
    </xdr:to>
    <xdr:pic>
      <xdr:nvPicPr>
        <xdr:cNvPr id="57" name="Obraz 56" descr="Obra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1990" y="62346742"/>
          <a:ext cx="577451" cy="8890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61</xdr:row>
      <xdr:rowOff>118010</xdr:rowOff>
    </xdr:from>
    <xdr:to>
      <xdr:col>0</xdr:col>
      <xdr:colOff>1259441</xdr:colOff>
      <xdr:row>61</xdr:row>
      <xdr:rowOff>1007010</xdr:rowOff>
    </xdr:to>
    <xdr:pic>
      <xdr:nvPicPr>
        <xdr:cNvPr id="58" name="Obraz 57" descr="Obra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81990" y="6346307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62</xdr:row>
      <xdr:rowOff>118009</xdr:rowOff>
    </xdr:from>
    <xdr:to>
      <xdr:col>0</xdr:col>
      <xdr:colOff>1259441</xdr:colOff>
      <xdr:row>62</xdr:row>
      <xdr:rowOff>1007009</xdr:rowOff>
    </xdr:to>
    <xdr:pic>
      <xdr:nvPicPr>
        <xdr:cNvPr id="59" name="Obraz 58" descr="Obra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81990" y="6457939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63</xdr:row>
      <xdr:rowOff>118008</xdr:rowOff>
    </xdr:from>
    <xdr:to>
      <xdr:col>0</xdr:col>
      <xdr:colOff>1259441</xdr:colOff>
      <xdr:row>63</xdr:row>
      <xdr:rowOff>1007008</xdr:rowOff>
    </xdr:to>
    <xdr:pic>
      <xdr:nvPicPr>
        <xdr:cNvPr id="60" name="Obraz 59" descr="Obra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81990" y="65695728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64</xdr:row>
      <xdr:rowOff>118007</xdr:rowOff>
    </xdr:from>
    <xdr:to>
      <xdr:col>0</xdr:col>
      <xdr:colOff>1259441</xdr:colOff>
      <xdr:row>64</xdr:row>
      <xdr:rowOff>1007007</xdr:rowOff>
    </xdr:to>
    <xdr:pic>
      <xdr:nvPicPr>
        <xdr:cNvPr id="61" name="Obraz 60" descr="Obra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81990" y="668120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65</xdr:row>
      <xdr:rowOff>118005</xdr:rowOff>
    </xdr:from>
    <xdr:to>
      <xdr:col>0</xdr:col>
      <xdr:colOff>1859878</xdr:colOff>
      <xdr:row>65</xdr:row>
      <xdr:rowOff>1007005</xdr:rowOff>
    </xdr:to>
    <xdr:pic>
      <xdr:nvPicPr>
        <xdr:cNvPr id="62" name="Obraz 61" descr="Obra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81990" y="67928385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66</xdr:row>
      <xdr:rowOff>117998</xdr:rowOff>
    </xdr:from>
    <xdr:to>
      <xdr:col>0</xdr:col>
      <xdr:colOff>1859878</xdr:colOff>
      <xdr:row>66</xdr:row>
      <xdr:rowOff>1006998</xdr:rowOff>
    </xdr:to>
    <xdr:pic>
      <xdr:nvPicPr>
        <xdr:cNvPr id="63" name="Obraz 62" descr="Obra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81990" y="69044708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67</xdr:row>
      <xdr:rowOff>117997</xdr:rowOff>
    </xdr:from>
    <xdr:to>
      <xdr:col>0</xdr:col>
      <xdr:colOff>1859878</xdr:colOff>
      <xdr:row>67</xdr:row>
      <xdr:rowOff>1006997</xdr:rowOff>
    </xdr:to>
    <xdr:pic>
      <xdr:nvPicPr>
        <xdr:cNvPr id="64" name="Obraz 63" descr="Obra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81990" y="70161037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68</xdr:row>
      <xdr:rowOff>117995</xdr:rowOff>
    </xdr:from>
    <xdr:to>
      <xdr:col>0</xdr:col>
      <xdr:colOff>1859878</xdr:colOff>
      <xdr:row>68</xdr:row>
      <xdr:rowOff>1006995</xdr:rowOff>
    </xdr:to>
    <xdr:pic>
      <xdr:nvPicPr>
        <xdr:cNvPr id="65" name="Obraz 64" descr="Obra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81990" y="71277365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69</xdr:row>
      <xdr:rowOff>117994</xdr:rowOff>
    </xdr:from>
    <xdr:to>
      <xdr:col>0</xdr:col>
      <xdr:colOff>1259441</xdr:colOff>
      <xdr:row>69</xdr:row>
      <xdr:rowOff>1006994</xdr:rowOff>
    </xdr:to>
    <xdr:pic>
      <xdr:nvPicPr>
        <xdr:cNvPr id="66" name="Obraz 65" descr="Obra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81990" y="7239369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70</xdr:row>
      <xdr:rowOff>117984</xdr:rowOff>
    </xdr:from>
    <xdr:to>
      <xdr:col>0</xdr:col>
      <xdr:colOff>1259441</xdr:colOff>
      <xdr:row>70</xdr:row>
      <xdr:rowOff>1006984</xdr:rowOff>
    </xdr:to>
    <xdr:pic>
      <xdr:nvPicPr>
        <xdr:cNvPr id="67" name="Obraz 66" descr="Obra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81990" y="7351001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71</xdr:row>
      <xdr:rowOff>117983</xdr:rowOff>
    </xdr:from>
    <xdr:to>
      <xdr:col>0</xdr:col>
      <xdr:colOff>1259441</xdr:colOff>
      <xdr:row>71</xdr:row>
      <xdr:rowOff>1006983</xdr:rowOff>
    </xdr:to>
    <xdr:pic>
      <xdr:nvPicPr>
        <xdr:cNvPr id="68" name="Obraz 67" descr="Obra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81990" y="7462634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72</xdr:row>
      <xdr:rowOff>117982</xdr:rowOff>
    </xdr:from>
    <xdr:to>
      <xdr:col>0</xdr:col>
      <xdr:colOff>1259441</xdr:colOff>
      <xdr:row>72</xdr:row>
      <xdr:rowOff>1006982</xdr:rowOff>
    </xdr:to>
    <xdr:pic>
      <xdr:nvPicPr>
        <xdr:cNvPr id="69" name="Obraz 68" descr="Obra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81990" y="7574267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73</xdr:row>
      <xdr:rowOff>117981</xdr:rowOff>
    </xdr:from>
    <xdr:to>
      <xdr:col>0</xdr:col>
      <xdr:colOff>1259441</xdr:colOff>
      <xdr:row>73</xdr:row>
      <xdr:rowOff>1006981</xdr:rowOff>
    </xdr:to>
    <xdr:pic>
      <xdr:nvPicPr>
        <xdr:cNvPr id="70" name="Obraz 69" descr="Obra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81990" y="7685900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74</xdr:row>
      <xdr:rowOff>117973</xdr:rowOff>
    </xdr:from>
    <xdr:to>
      <xdr:col>0</xdr:col>
      <xdr:colOff>1259441</xdr:colOff>
      <xdr:row>74</xdr:row>
      <xdr:rowOff>1006973</xdr:rowOff>
    </xdr:to>
    <xdr:pic>
      <xdr:nvPicPr>
        <xdr:cNvPr id="71" name="Obraz 70" descr="Obra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81990" y="7797532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75</xdr:row>
      <xdr:rowOff>117972</xdr:rowOff>
    </xdr:from>
    <xdr:to>
      <xdr:col>0</xdr:col>
      <xdr:colOff>1259441</xdr:colOff>
      <xdr:row>75</xdr:row>
      <xdr:rowOff>1006972</xdr:rowOff>
    </xdr:to>
    <xdr:pic>
      <xdr:nvPicPr>
        <xdr:cNvPr id="72" name="Obraz 71" descr="Obra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81990" y="7909165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76</xdr:row>
      <xdr:rowOff>117971</xdr:rowOff>
    </xdr:from>
    <xdr:to>
      <xdr:col>0</xdr:col>
      <xdr:colOff>1859878</xdr:colOff>
      <xdr:row>76</xdr:row>
      <xdr:rowOff>1006971</xdr:rowOff>
    </xdr:to>
    <xdr:pic>
      <xdr:nvPicPr>
        <xdr:cNvPr id="73" name="Obraz 72" descr="Obra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81990" y="80207981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77</xdr:row>
      <xdr:rowOff>117969</xdr:rowOff>
    </xdr:from>
    <xdr:to>
      <xdr:col>0</xdr:col>
      <xdr:colOff>1859878</xdr:colOff>
      <xdr:row>77</xdr:row>
      <xdr:rowOff>1006969</xdr:rowOff>
    </xdr:to>
    <xdr:pic>
      <xdr:nvPicPr>
        <xdr:cNvPr id="74" name="Obraz 73" descr="Obra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81990" y="81324309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78</xdr:row>
      <xdr:rowOff>117962</xdr:rowOff>
    </xdr:from>
    <xdr:to>
      <xdr:col>0</xdr:col>
      <xdr:colOff>1859878</xdr:colOff>
      <xdr:row>78</xdr:row>
      <xdr:rowOff>1006962</xdr:rowOff>
    </xdr:to>
    <xdr:pic>
      <xdr:nvPicPr>
        <xdr:cNvPr id="75" name="Obraz 74" descr="Obra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81990" y="82440632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79</xdr:row>
      <xdr:rowOff>117961</xdr:rowOff>
    </xdr:from>
    <xdr:to>
      <xdr:col>0</xdr:col>
      <xdr:colOff>1859878</xdr:colOff>
      <xdr:row>79</xdr:row>
      <xdr:rowOff>1006961</xdr:rowOff>
    </xdr:to>
    <xdr:pic>
      <xdr:nvPicPr>
        <xdr:cNvPr id="76" name="Obraz 75" descr="Obra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81990" y="83556961"/>
          <a:ext cx="1177888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80</xdr:row>
      <xdr:rowOff>117959</xdr:rowOff>
    </xdr:from>
    <xdr:to>
      <xdr:col>0</xdr:col>
      <xdr:colOff>1259441</xdr:colOff>
      <xdr:row>80</xdr:row>
      <xdr:rowOff>1006959</xdr:rowOff>
    </xdr:to>
    <xdr:pic>
      <xdr:nvPicPr>
        <xdr:cNvPr id="77" name="Obraz 76" descr="Obra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81990" y="8467328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81</xdr:row>
      <xdr:rowOff>117958</xdr:rowOff>
    </xdr:from>
    <xdr:to>
      <xdr:col>0</xdr:col>
      <xdr:colOff>1259441</xdr:colOff>
      <xdr:row>81</xdr:row>
      <xdr:rowOff>1006958</xdr:rowOff>
    </xdr:to>
    <xdr:pic>
      <xdr:nvPicPr>
        <xdr:cNvPr id="78" name="Obraz 77" descr="Obra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81990" y="85789618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82</xdr:row>
      <xdr:rowOff>117957</xdr:rowOff>
    </xdr:from>
    <xdr:to>
      <xdr:col>0</xdr:col>
      <xdr:colOff>1259441</xdr:colOff>
      <xdr:row>82</xdr:row>
      <xdr:rowOff>1006957</xdr:rowOff>
    </xdr:to>
    <xdr:pic>
      <xdr:nvPicPr>
        <xdr:cNvPr id="79" name="Obraz 78" descr="Obra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81990" y="8690594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83</xdr:row>
      <xdr:rowOff>118003</xdr:rowOff>
    </xdr:from>
    <xdr:to>
      <xdr:col>0</xdr:col>
      <xdr:colOff>1259441</xdr:colOff>
      <xdr:row>83</xdr:row>
      <xdr:rowOff>1007003</xdr:rowOff>
    </xdr:to>
    <xdr:pic>
      <xdr:nvPicPr>
        <xdr:cNvPr id="80" name="Obraz 79" descr="Obra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81990" y="8802232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84</xdr:row>
      <xdr:rowOff>118008</xdr:rowOff>
    </xdr:from>
    <xdr:to>
      <xdr:col>0</xdr:col>
      <xdr:colOff>1259441</xdr:colOff>
      <xdr:row>84</xdr:row>
      <xdr:rowOff>1007008</xdr:rowOff>
    </xdr:to>
    <xdr:pic>
      <xdr:nvPicPr>
        <xdr:cNvPr id="81" name="Obraz 80" descr="Obra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81990" y="89138658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85</xdr:row>
      <xdr:rowOff>118013</xdr:rowOff>
    </xdr:from>
    <xdr:to>
      <xdr:col>0</xdr:col>
      <xdr:colOff>1259441</xdr:colOff>
      <xdr:row>85</xdr:row>
      <xdr:rowOff>1007013</xdr:rowOff>
    </xdr:to>
    <xdr:pic>
      <xdr:nvPicPr>
        <xdr:cNvPr id="82" name="Obraz 81" descr="Obra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81990" y="9025499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86</xdr:row>
      <xdr:rowOff>118030</xdr:rowOff>
    </xdr:from>
    <xdr:to>
      <xdr:col>0</xdr:col>
      <xdr:colOff>1259441</xdr:colOff>
      <xdr:row>86</xdr:row>
      <xdr:rowOff>1007030</xdr:rowOff>
    </xdr:to>
    <xdr:pic>
      <xdr:nvPicPr>
        <xdr:cNvPr id="83" name="Obraz 82" descr="Obra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81990" y="9137134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87</xdr:row>
      <xdr:rowOff>118035</xdr:rowOff>
    </xdr:from>
    <xdr:to>
      <xdr:col>0</xdr:col>
      <xdr:colOff>1259441</xdr:colOff>
      <xdr:row>87</xdr:row>
      <xdr:rowOff>1007035</xdr:rowOff>
    </xdr:to>
    <xdr:pic>
      <xdr:nvPicPr>
        <xdr:cNvPr id="84" name="Obraz 83" descr="Obra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1990" y="92487675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88</xdr:row>
      <xdr:rowOff>118052</xdr:rowOff>
    </xdr:from>
    <xdr:to>
      <xdr:col>0</xdr:col>
      <xdr:colOff>1259441</xdr:colOff>
      <xdr:row>88</xdr:row>
      <xdr:rowOff>1007052</xdr:rowOff>
    </xdr:to>
    <xdr:pic>
      <xdr:nvPicPr>
        <xdr:cNvPr id="85" name="Obraz 84" descr="Obra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81990" y="9360402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89</xdr:row>
      <xdr:rowOff>118057</xdr:rowOff>
    </xdr:from>
    <xdr:to>
      <xdr:col>0</xdr:col>
      <xdr:colOff>1259441</xdr:colOff>
      <xdr:row>89</xdr:row>
      <xdr:rowOff>1007057</xdr:rowOff>
    </xdr:to>
    <xdr:pic>
      <xdr:nvPicPr>
        <xdr:cNvPr id="86" name="Obraz 85" descr="Obra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81990" y="947203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90</xdr:row>
      <xdr:rowOff>118080</xdr:rowOff>
    </xdr:from>
    <xdr:to>
      <xdr:col>0</xdr:col>
      <xdr:colOff>1259441</xdr:colOff>
      <xdr:row>90</xdr:row>
      <xdr:rowOff>1007080</xdr:rowOff>
    </xdr:to>
    <xdr:pic>
      <xdr:nvPicPr>
        <xdr:cNvPr id="87" name="Obraz 86" descr="Obra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81990" y="9583671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91</xdr:row>
      <xdr:rowOff>118102</xdr:rowOff>
    </xdr:from>
    <xdr:to>
      <xdr:col>0</xdr:col>
      <xdr:colOff>1259441</xdr:colOff>
      <xdr:row>91</xdr:row>
      <xdr:rowOff>1007102</xdr:rowOff>
    </xdr:to>
    <xdr:pic>
      <xdr:nvPicPr>
        <xdr:cNvPr id="88" name="Obraz 87" descr="Obra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81990" y="9695306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92</xdr:row>
      <xdr:rowOff>118112</xdr:rowOff>
    </xdr:from>
    <xdr:to>
      <xdr:col>0</xdr:col>
      <xdr:colOff>1259441</xdr:colOff>
      <xdr:row>92</xdr:row>
      <xdr:rowOff>1007112</xdr:rowOff>
    </xdr:to>
    <xdr:pic>
      <xdr:nvPicPr>
        <xdr:cNvPr id="89" name="Obraz 88" descr="Obra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81990" y="9806940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93</xdr:row>
      <xdr:rowOff>118129</xdr:rowOff>
    </xdr:from>
    <xdr:to>
      <xdr:col>0</xdr:col>
      <xdr:colOff>1259441</xdr:colOff>
      <xdr:row>93</xdr:row>
      <xdr:rowOff>1007129</xdr:rowOff>
    </xdr:to>
    <xdr:pic>
      <xdr:nvPicPr>
        <xdr:cNvPr id="90" name="Obraz 89" descr="Obra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81990" y="9918574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94</xdr:row>
      <xdr:rowOff>118134</xdr:rowOff>
    </xdr:from>
    <xdr:to>
      <xdr:col>0</xdr:col>
      <xdr:colOff>1259441</xdr:colOff>
      <xdr:row>94</xdr:row>
      <xdr:rowOff>1007134</xdr:rowOff>
    </xdr:to>
    <xdr:pic>
      <xdr:nvPicPr>
        <xdr:cNvPr id="91" name="Obraz 90" descr="Obra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81990" y="10030208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95</xdr:row>
      <xdr:rowOff>118152</xdr:rowOff>
    </xdr:from>
    <xdr:to>
      <xdr:col>0</xdr:col>
      <xdr:colOff>1259441</xdr:colOff>
      <xdr:row>95</xdr:row>
      <xdr:rowOff>1007152</xdr:rowOff>
    </xdr:to>
    <xdr:pic>
      <xdr:nvPicPr>
        <xdr:cNvPr id="92" name="Obraz 91" descr="Obra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81990" y="10141843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96</xdr:row>
      <xdr:rowOff>118157</xdr:rowOff>
    </xdr:from>
    <xdr:to>
      <xdr:col>0</xdr:col>
      <xdr:colOff>1259441</xdr:colOff>
      <xdr:row>96</xdr:row>
      <xdr:rowOff>1007157</xdr:rowOff>
    </xdr:to>
    <xdr:pic>
      <xdr:nvPicPr>
        <xdr:cNvPr id="93" name="Obraz 92" descr="Obra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81990" y="10253476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97</xdr:row>
      <xdr:rowOff>118162</xdr:rowOff>
    </xdr:from>
    <xdr:to>
      <xdr:col>0</xdr:col>
      <xdr:colOff>1259441</xdr:colOff>
      <xdr:row>97</xdr:row>
      <xdr:rowOff>1007162</xdr:rowOff>
    </xdr:to>
    <xdr:pic>
      <xdr:nvPicPr>
        <xdr:cNvPr id="94" name="Obraz 93" descr="Obra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81990" y="10365110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98</xdr:row>
      <xdr:rowOff>118179</xdr:rowOff>
    </xdr:from>
    <xdr:to>
      <xdr:col>0</xdr:col>
      <xdr:colOff>1259441</xdr:colOff>
      <xdr:row>98</xdr:row>
      <xdr:rowOff>1007179</xdr:rowOff>
    </xdr:to>
    <xdr:pic>
      <xdr:nvPicPr>
        <xdr:cNvPr id="95" name="Obraz 94" descr="Obra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81990" y="10476744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99</xdr:row>
      <xdr:rowOff>118184</xdr:rowOff>
    </xdr:from>
    <xdr:to>
      <xdr:col>0</xdr:col>
      <xdr:colOff>1259441</xdr:colOff>
      <xdr:row>99</xdr:row>
      <xdr:rowOff>1007184</xdr:rowOff>
    </xdr:to>
    <xdr:pic>
      <xdr:nvPicPr>
        <xdr:cNvPr id="96" name="Obraz 95" descr="Obra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81990" y="10588378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100</xdr:row>
      <xdr:rowOff>118206</xdr:rowOff>
    </xdr:from>
    <xdr:to>
      <xdr:col>0</xdr:col>
      <xdr:colOff>1259441</xdr:colOff>
      <xdr:row>100</xdr:row>
      <xdr:rowOff>1007206</xdr:rowOff>
    </xdr:to>
    <xdr:pic>
      <xdr:nvPicPr>
        <xdr:cNvPr id="97" name="Obraz 96" descr="Obra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81990" y="107000136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101</xdr:row>
      <xdr:rowOff>118211</xdr:rowOff>
    </xdr:from>
    <xdr:to>
      <xdr:col>0</xdr:col>
      <xdr:colOff>1259441</xdr:colOff>
      <xdr:row>101</xdr:row>
      <xdr:rowOff>1007211</xdr:rowOff>
    </xdr:to>
    <xdr:pic>
      <xdr:nvPicPr>
        <xdr:cNvPr id="98" name="Obraz 97" descr="Obra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81990" y="10811647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102</xdr:row>
      <xdr:rowOff>118234</xdr:rowOff>
    </xdr:from>
    <xdr:to>
      <xdr:col>0</xdr:col>
      <xdr:colOff>1259441</xdr:colOff>
      <xdr:row>102</xdr:row>
      <xdr:rowOff>1007234</xdr:rowOff>
    </xdr:to>
    <xdr:pic>
      <xdr:nvPicPr>
        <xdr:cNvPr id="99" name="Obraz 98" descr="Obra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81990" y="10923282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103</xdr:row>
      <xdr:rowOff>118251</xdr:rowOff>
    </xdr:from>
    <xdr:to>
      <xdr:col>0</xdr:col>
      <xdr:colOff>1259441</xdr:colOff>
      <xdr:row>103</xdr:row>
      <xdr:rowOff>1007251</xdr:rowOff>
    </xdr:to>
    <xdr:pic>
      <xdr:nvPicPr>
        <xdr:cNvPr id="100" name="Obraz 99" descr="Obra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81990" y="11034917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104</xdr:row>
      <xdr:rowOff>118256</xdr:rowOff>
    </xdr:from>
    <xdr:to>
      <xdr:col>0</xdr:col>
      <xdr:colOff>1259441</xdr:colOff>
      <xdr:row>104</xdr:row>
      <xdr:rowOff>1007256</xdr:rowOff>
    </xdr:to>
    <xdr:pic>
      <xdr:nvPicPr>
        <xdr:cNvPr id="101" name="Obraz 100" descr="Obra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81990" y="111465506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105</xdr:row>
      <xdr:rowOff>118261</xdr:rowOff>
    </xdr:from>
    <xdr:to>
      <xdr:col>0</xdr:col>
      <xdr:colOff>1259441</xdr:colOff>
      <xdr:row>105</xdr:row>
      <xdr:rowOff>1007261</xdr:rowOff>
    </xdr:to>
    <xdr:pic>
      <xdr:nvPicPr>
        <xdr:cNvPr id="102" name="Obraz 101" descr="Obra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81990" y="112581841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106</xdr:row>
      <xdr:rowOff>118278</xdr:rowOff>
    </xdr:from>
    <xdr:to>
      <xdr:col>0</xdr:col>
      <xdr:colOff>1259441</xdr:colOff>
      <xdr:row>106</xdr:row>
      <xdr:rowOff>1007278</xdr:rowOff>
    </xdr:to>
    <xdr:pic>
      <xdr:nvPicPr>
        <xdr:cNvPr id="103" name="Obraz 102" descr="Obra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81990" y="113698188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107</xdr:row>
      <xdr:rowOff>118283</xdr:rowOff>
    </xdr:from>
    <xdr:to>
      <xdr:col>0</xdr:col>
      <xdr:colOff>1259441</xdr:colOff>
      <xdr:row>107</xdr:row>
      <xdr:rowOff>1007283</xdr:rowOff>
    </xdr:to>
    <xdr:pic>
      <xdr:nvPicPr>
        <xdr:cNvPr id="104" name="Obraz 103" descr="Obra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81990" y="11481452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108</xdr:row>
      <xdr:rowOff>118300</xdr:rowOff>
    </xdr:from>
    <xdr:to>
      <xdr:col>0</xdr:col>
      <xdr:colOff>1259441</xdr:colOff>
      <xdr:row>108</xdr:row>
      <xdr:rowOff>1007301</xdr:rowOff>
    </xdr:to>
    <xdr:pic>
      <xdr:nvPicPr>
        <xdr:cNvPr id="105" name="Obraz 104" descr="Obraz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81990" y="11593087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109</xdr:row>
      <xdr:rowOff>118310</xdr:rowOff>
    </xdr:from>
    <xdr:to>
      <xdr:col>0</xdr:col>
      <xdr:colOff>1259441</xdr:colOff>
      <xdr:row>109</xdr:row>
      <xdr:rowOff>1007310</xdr:rowOff>
    </xdr:to>
    <xdr:pic>
      <xdr:nvPicPr>
        <xdr:cNvPr id="106" name="Obraz 105" descr="Obraz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81990" y="11704721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110</xdr:row>
      <xdr:rowOff>118328</xdr:rowOff>
    </xdr:from>
    <xdr:to>
      <xdr:col>0</xdr:col>
      <xdr:colOff>1259441</xdr:colOff>
      <xdr:row>110</xdr:row>
      <xdr:rowOff>1007328</xdr:rowOff>
    </xdr:to>
    <xdr:pic>
      <xdr:nvPicPr>
        <xdr:cNvPr id="107" name="Obraz 106" descr="Obraz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81990" y="118163558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111</xdr:row>
      <xdr:rowOff>118333</xdr:rowOff>
    </xdr:from>
    <xdr:to>
      <xdr:col>0</xdr:col>
      <xdr:colOff>1259441</xdr:colOff>
      <xdr:row>111</xdr:row>
      <xdr:rowOff>1007333</xdr:rowOff>
    </xdr:to>
    <xdr:pic>
      <xdr:nvPicPr>
        <xdr:cNvPr id="108" name="Obraz 107" descr="Obraz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81990" y="119279893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112</xdr:row>
      <xdr:rowOff>118350</xdr:rowOff>
    </xdr:from>
    <xdr:to>
      <xdr:col>0</xdr:col>
      <xdr:colOff>1259441</xdr:colOff>
      <xdr:row>112</xdr:row>
      <xdr:rowOff>1007350</xdr:rowOff>
    </xdr:to>
    <xdr:pic>
      <xdr:nvPicPr>
        <xdr:cNvPr id="109" name="Obraz 108" descr="Obraz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81990" y="12039624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113</xdr:row>
      <xdr:rowOff>118355</xdr:rowOff>
    </xdr:from>
    <xdr:to>
      <xdr:col>0</xdr:col>
      <xdr:colOff>1259441</xdr:colOff>
      <xdr:row>113</xdr:row>
      <xdr:rowOff>1007355</xdr:rowOff>
    </xdr:to>
    <xdr:pic>
      <xdr:nvPicPr>
        <xdr:cNvPr id="110" name="Obraz 109" descr="Obraz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81990" y="121512575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114</xdr:row>
      <xdr:rowOff>118360</xdr:rowOff>
    </xdr:from>
    <xdr:to>
      <xdr:col>0</xdr:col>
      <xdr:colOff>1259441</xdr:colOff>
      <xdr:row>114</xdr:row>
      <xdr:rowOff>1007360</xdr:rowOff>
    </xdr:to>
    <xdr:pic>
      <xdr:nvPicPr>
        <xdr:cNvPr id="111" name="Obraz 110" descr="Obra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81990" y="12262891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115</xdr:row>
      <xdr:rowOff>118377</xdr:rowOff>
    </xdr:from>
    <xdr:to>
      <xdr:col>0</xdr:col>
      <xdr:colOff>1259441</xdr:colOff>
      <xdr:row>115</xdr:row>
      <xdr:rowOff>1007377</xdr:rowOff>
    </xdr:to>
    <xdr:pic>
      <xdr:nvPicPr>
        <xdr:cNvPr id="112" name="Obraz 111" descr="Obra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81990" y="1237452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116</xdr:row>
      <xdr:rowOff>118382</xdr:rowOff>
    </xdr:from>
    <xdr:to>
      <xdr:col>0</xdr:col>
      <xdr:colOff>1259441</xdr:colOff>
      <xdr:row>116</xdr:row>
      <xdr:rowOff>1007382</xdr:rowOff>
    </xdr:to>
    <xdr:pic>
      <xdr:nvPicPr>
        <xdr:cNvPr id="113" name="Obraz 112" descr="Obra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81990" y="12486159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117</xdr:row>
      <xdr:rowOff>118400</xdr:rowOff>
    </xdr:from>
    <xdr:to>
      <xdr:col>0</xdr:col>
      <xdr:colOff>1259441</xdr:colOff>
      <xdr:row>117</xdr:row>
      <xdr:rowOff>1007400</xdr:rowOff>
    </xdr:to>
    <xdr:pic>
      <xdr:nvPicPr>
        <xdr:cNvPr id="114" name="Obraz 113" descr="Obra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81990" y="12597794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118</xdr:row>
      <xdr:rowOff>118405</xdr:rowOff>
    </xdr:from>
    <xdr:to>
      <xdr:col>0</xdr:col>
      <xdr:colOff>1259441</xdr:colOff>
      <xdr:row>118</xdr:row>
      <xdr:rowOff>1007405</xdr:rowOff>
    </xdr:to>
    <xdr:pic>
      <xdr:nvPicPr>
        <xdr:cNvPr id="115" name="Obraz 114" descr="Obra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81990" y="127094275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119</xdr:row>
      <xdr:rowOff>118410</xdr:rowOff>
    </xdr:from>
    <xdr:to>
      <xdr:col>0</xdr:col>
      <xdr:colOff>1259441</xdr:colOff>
      <xdr:row>119</xdr:row>
      <xdr:rowOff>1007410</xdr:rowOff>
    </xdr:to>
    <xdr:pic>
      <xdr:nvPicPr>
        <xdr:cNvPr id="116" name="Obraz 115" descr="Obra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81990" y="128210610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120</xdr:row>
      <xdr:rowOff>118427</xdr:rowOff>
    </xdr:from>
    <xdr:to>
      <xdr:col>0</xdr:col>
      <xdr:colOff>1259441</xdr:colOff>
      <xdr:row>120</xdr:row>
      <xdr:rowOff>1007427</xdr:rowOff>
    </xdr:to>
    <xdr:pic>
      <xdr:nvPicPr>
        <xdr:cNvPr id="117" name="Obraz 116" descr="Obra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81990" y="1293269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121</xdr:row>
      <xdr:rowOff>118432</xdr:rowOff>
    </xdr:from>
    <xdr:to>
      <xdr:col>0</xdr:col>
      <xdr:colOff>1259441</xdr:colOff>
      <xdr:row>121</xdr:row>
      <xdr:rowOff>1007432</xdr:rowOff>
    </xdr:to>
    <xdr:pic>
      <xdr:nvPicPr>
        <xdr:cNvPr id="118" name="Obraz 117" descr="Obra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81990" y="13044329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122</xdr:row>
      <xdr:rowOff>118449</xdr:rowOff>
    </xdr:from>
    <xdr:to>
      <xdr:col>0</xdr:col>
      <xdr:colOff>1259441</xdr:colOff>
      <xdr:row>122</xdr:row>
      <xdr:rowOff>1007449</xdr:rowOff>
    </xdr:to>
    <xdr:pic>
      <xdr:nvPicPr>
        <xdr:cNvPr id="119" name="Obraz 118" descr="Obra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81990" y="13155963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123</xdr:row>
      <xdr:rowOff>118454</xdr:rowOff>
    </xdr:from>
    <xdr:to>
      <xdr:col>0</xdr:col>
      <xdr:colOff>1259441</xdr:colOff>
      <xdr:row>123</xdr:row>
      <xdr:rowOff>1007454</xdr:rowOff>
    </xdr:to>
    <xdr:pic>
      <xdr:nvPicPr>
        <xdr:cNvPr id="120" name="Obraz 119" descr="Obra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81990" y="132675974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124</xdr:row>
      <xdr:rowOff>118459</xdr:rowOff>
    </xdr:from>
    <xdr:to>
      <xdr:col>0</xdr:col>
      <xdr:colOff>1259441</xdr:colOff>
      <xdr:row>124</xdr:row>
      <xdr:rowOff>1007459</xdr:rowOff>
    </xdr:to>
    <xdr:pic>
      <xdr:nvPicPr>
        <xdr:cNvPr id="121" name="Obraz 120" descr="Obra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81990" y="13379230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125</xdr:row>
      <xdr:rowOff>118477</xdr:rowOff>
    </xdr:from>
    <xdr:to>
      <xdr:col>0</xdr:col>
      <xdr:colOff>1259441</xdr:colOff>
      <xdr:row>125</xdr:row>
      <xdr:rowOff>1007477</xdr:rowOff>
    </xdr:to>
    <xdr:pic>
      <xdr:nvPicPr>
        <xdr:cNvPr id="122" name="Obraz 121" descr="Obra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81990" y="134908657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126</xdr:row>
      <xdr:rowOff>118482</xdr:rowOff>
    </xdr:from>
    <xdr:to>
      <xdr:col>0</xdr:col>
      <xdr:colOff>1259441</xdr:colOff>
      <xdr:row>126</xdr:row>
      <xdr:rowOff>1007482</xdr:rowOff>
    </xdr:to>
    <xdr:pic>
      <xdr:nvPicPr>
        <xdr:cNvPr id="123" name="Obraz 122" descr="Obraz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81990" y="136024992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681990</xdr:colOff>
      <xdr:row>127</xdr:row>
      <xdr:rowOff>118499</xdr:rowOff>
    </xdr:from>
    <xdr:to>
      <xdr:col>0</xdr:col>
      <xdr:colOff>1259441</xdr:colOff>
      <xdr:row>127</xdr:row>
      <xdr:rowOff>1007499</xdr:rowOff>
    </xdr:to>
    <xdr:pic>
      <xdr:nvPicPr>
        <xdr:cNvPr id="124" name="Obraz 123" descr="Obraz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81990" y="137141339"/>
          <a:ext cx="577451" cy="8890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177389</xdr:colOff>
      <xdr:row>0</xdr:row>
      <xdr:rowOff>31711</xdr:rowOff>
    </xdr:from>
    <xdr:to>
      <xdr:col>0</xdr:col>
      <xdr:colOff>1806276</xdr:colOff>
      <xdr:row>3</xdr:row>
      <xdr:rowOff>97269</xdr:rowOff>
    </xdr:to>
    <xdr:pic>
      <xdr:nvPicPr>
        <xdr:cNvPr id="125" name="그림 125" descr="그림 12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16794" b="41472"/>
        <a:stretch>
          <a:fillRect/>
        </a:stretch>
      </xdr:blipFill>
      <xdr:spPr>
        <a:xfrm>
          <a:off x="177389" y="31711"/>
          <a:ext cx="1628888" cy="5665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28"/>
  <sheetViews>
    <sheetView showGridLines="0" tabSelected="1" workbookViewId="0">
      <selection activeCell="B2" sqref="B2"/>
    </sheetView>
  </sheetViews>
  <sheetFormatPr baseColWidth="10" defaultColWidth="9" defaultRowHeight="13.25" customHeight="1"/>
  <cols>
    <col min="1" max="1" width="26.1640625" style="1" customWidth="1"/>
    <col min="2" max="2" width="22.6640625" style="1" customWidth="1"/>
    <col min="3" max="3" width="10" style="1" customWidth="1"/>
    <col min="4" max="4" width="12.1640625" style="1" customWidth="1"/>
    <col min="5" max="5" width="12" style="1" customWidth="1"/>
    <col min="6" max="6" width="11.5" style="1" customWidth="1"/>
    <col min="7" max="7" width="13.1640625" style="1" customWidth="1"/>
    <col min="8" max="8" width="10.1640625" style="1" customWidth="1"/>
    <col min="9" max="9" width="12.5" style="1" customWidth="1"/>
    <col min="10" max="73" width="9" style="1" hidden="1" customWidth="1"/>
    <col min="74" max="74" width="11.1640625" style="1" customWidth="1"/>
    <col min="75" max="75" width="14.6640625" style="1" customWidth="1"/>
    <col min="76" max="76" width="15.1640625" style="1" customWidth="1"/>
    <col min="77" max="77" width="9" style="1" customWidth="1"/>
    <col min="78" max="16384" width="9" style="1"/>
  </cols>
  <sheetData>
    <row r="1" spans="1:76" ht="13.25" customHeight="1">
      <c r="A1" s="2"/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5"/>
    </row>
    <row r="2" spans="1:76" ht="13.5" customHeight="1">
      <c r="A2" s="6"/>
      <c r="B2" s="7"/>
      <c r="C2" s="7"/>
      <c r="D2" s="7"/>
      <c r="E2" s="7"/>
      <c r="F2" s="7"/>
      <c r="G2" s="7"/>
      <c r="H2" s="7"/>
      <c r="I2" s="7"/>
      <c r="J2" s="8" t="s">
        <v>0</v>
      </c>
      <c r="K2" s="8" t="s">
        <v>1</v>
      </c>
      <c r="L2" s="8" t="s">
        <v>2</v>
      </c>
      <c r="M2" s="8" t="s">
        <v>3</v>
      </c>
      <c r="N2" s="8" t="s">
        <v>4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8" t="s">
        <v>10</v>
      </c>
      <c r="U2" s="9"/>
      <c r="V2" s="8" t="s">
        <v>11</v>
      </c>
      <c r="W2" s="8" t="s">
        <v>12</v>
      </c>
      <c r="X2" s="8" t="s">
        <v>13</v>
      </c>
      <c r="Y2" s="8" t="s">
        <v>14</v>
      </c>
      <c r="Z2" s="8" t="s">
        <v>15</v>
      </c>
      <c r="AA2" s="8" t="s">
        <v>16</v>
      </c>
      <c r="AB2" s="8" t="s">
        <v>17</v>
      </c>
      <c r="AC2" s="8" t="s">
        <v>18</v>
      </c>
      <c r="AD2" s="8" t="s">
        <v>19</v>
      </c>
      <c r="AE2" s="9"/>
      <c r="AF2" s="8" t="s">
        <v>0</v>
      </c>
      <c r="AG2" s="8" t="s">
        <v>20</v>
      </c>
      <c r="AH2" s="8" t="s">
        <v>21</v>
      </c>
      <c r="AI2" s="8" t="s">
        <v>22</v>
      </c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7"/>
      <c r="BW2" s="11" t="s">
        <v>23</v>
      </c>
      <c r="BX2" s="12">
        <f>SUM(BV6:BV128)</f>
        <v>1936</v>
      </c>
    </row>
    <row r="3" spans="1:76" ht="12.75" customHeight="1">
      <c r="A3" s="6"/>
      <c r="B3" s="7"/>
      <c r="C3" s="7"/>
      <c r="D3" s="7"/>
      <c r="E3" s="7"/>
      <c r="F3" s="7"/>
      <c r="G3" s="7"/>
      <c r="H3" s="7"/>
      <c r="I3" s="13"/>
      <c r="J3" s="14" t="s">
        <v>21</v>
      </c>
      <c r="K3" s="14" t="s">
        <v>24</v>
      </c>
      <c r="L3" s="14" t="s">
        <v>25</v>
      </c>
      <c r="M3" s="15">
        <v>23</v>
      </c>
      <c r="N3" s="14" t="s">
        <v>26</v>
      </c>
      <c r="O3" s="14" t="s">
        <v>27</v>
      </c>
      <c r="P3" s="14" t="s">
        <v>28</v>
      </c>
      <c r="Q3" s="14" t="s">
        <v>29</v>
      </c>
      <c r="R3" s="14" t="s">
        <v>30</v>
      </c>
      <c r="S3" s="14" t="s">
        <v>31</v>
      </c>
      <c r="T3" s="14" t="s">
        <v>32</v>
      </c>
      <c r="U3" s="14" t="s">
        <v>33</v>
      </c>
      <c r="V3" s="14" t="s">
        <v>34</v>
      </c>
      <c r="W3" s="14" t="s">
        <v>35</v>
      </c>
      <c r="X3" s="14" t="s">
        <v>36</v>
      </c>
      <c r="Y3" s="14" t="s">
        <v>37</v>
      </c>
      <c r="Z3" s="14" t="s">
        <v>38</v>
      </c>
      <c r="AA3" s="14" t="s">
        <v>39</v>
      </c>
      <c r="AB3" s="15">
        <v>35.5</v>
      </c>
      <c r="AC3" s="14" t="s">
        <v>40</v>
      </c>
      <c r="AD3" s="14" t="s">
        <v>41</v>
      </c>
      <c r="AE3" s="14" t="s">
        <v>42</v>
      </c>
      <c r="AF3" s="14" t="s">
        <v>43</v>
      </c>
      <c r="AG3" s="14" t="s">
        <v>44</v>
      </c>
      <c r="AH3" s="14" t="s">
        <v>45</v>
      </c>
      <c r="AI3" s="14" t="s">
        <v>46</v>
      </c>
      <c r="AJ3" s="14" t="s">
        <v>47</v>
      </c>
      <c r="AK3" s="14" t="s">
        <v>48</v>
      </c>
      <c r="AL3" s="14" t="s">
        <v>49</v>
      </c>
      <c r="AM3" s="14" t="s">
        <v>50</v>
      </c>
      <c r="AN3" s="14" t="s">
        <v>51</v>
      </c>
      <c r="AO3" s="14" t="s">
        <v>52</v>
      </c>
      <c r="AP3" s="14" t="s">
        <v>53</v>
      </c>
      <c r="AQ3" s="14" t="s">
        <v>54</v>
      </c>
      <c r="AR3" s="14" t="s">
        <v>55</v>
      </c>
      <c r="AS3" s="14" t="s">
        <v>56</v>
      </c>
      <c r="AT3" s="14" t="s">
        <v>57</v>
      </c>
      <c r="AU3" s="14" t="s">
        <v>58</v>
      </c>
      <c r="AV3" s="14" t="s">
        <v>59</v>
      </c>
      <c r="AW3" s="14" t="s">
        <v>60</v>
      </c>
      <c r="AX3" s="15">
        <v>41.5</v>
      </c>
      <c r="AY3" s="14" t="s">
        <v>61</v>
      </c>
      <c r="AZ3" s="14" t="s">
        <v>62</v>
      </c>
      <c r="BA3" s="15">
        <v>42.5</v>
      </c>
      <c r="BB3" s="14" t="s">
        <v>63</v>
      </c>
      <c r="BC3" s="14" t="s">
        <v>64</v>
      </c>
      <c r="BD3" s="14" t="s">
        <v>65</v>
      </c>
      <c r="BE3" s="14" t="s">
        <v>66</v>
      </c>
      <c r="BF3" s="14" t="s">
        <v>67</v>
      </c>
      <c r="BG3" s="14" t="s">
        <v>68</v>
      </c>
      <c r="BH3" s="15">
        <v>46</v>
      </c>
      <c r="BI3" s="15">
        <v>48</v>
      </c>
      <c r="BJ3" s="15">
        <v>50</v>
      </c>
      <c r="BK3" s="15">
        <v>51</v>
      </c>
      <c r="BL3" s="15">
        <v>52</v>
      </c>
      <c r="BM3" s="15">
        <v>53</v>
      </c>
      <c r="BN3" s="15">
        <v>54</v>
      </c>
      <c r="BO3" s="15">
        <v>55</v>
      </c>
      <c r="BP3" s="14" t="s">
        <v>69</v>
      </c>
      <c r="BQ3" s="15">
        <v>57</v>
      </c>
      <c r="BR3" s="15">
        <v>58</v>
      </c>
      <c r="BS3" s="15">
        <v>59</v>
      </c>
      <c r="BT3" s="15">
        <v>60</v>
      </c>
      <c r="BU3" s="15">
        <v>61</v>
      </c>
      <c r="BV3" s="16"/>
      <c r="BW3" s="17" t="s">
        <v>70</v>
      </c>
      <c r="BX3" s="18">
        <f>SUM(BX6:BX128)</f>
        <v>0</v>
      </c>
    </row>
    <row r="4" spans="1:76" ht="12.75" customHeight="1">
      <c r="A4" s="19"/>
      <c r="B4" s="10"/>
      <c r="C4" s="10"/>
      <c r="D4" s="10"/>
      <c r="E4" s="10"/>
      <c r="F4" s="10"/>
      <c r="G4" s="10"/>
      <c r="H4" s="10"/>
      <c r="I4" s="10"/>
      <c r="J4" s="8" t="s">
        <v>22</v>
      </c>
      <c r="K4" s="8" t="s">
        <v>71</v>
      </c>
      <c r="L4" s="8" t="s">
        <v>72</v>
      </c>
      <c r="M4" s="8" t="s">
        <v>73</v>
      </c>
      <c r="N4" s="8" t="s">
        <v>74</v>
      </c>
      <c r="O4" s="8" t="s">
        <v>75</v>
      </c>
      <c r="P4" s="8" t="s">
        <v>76</v>
      </c>
      <c r="Q4" s="8" t="s">
        <v>77</v>
      </c>
      <c r="R4" s="8" t="s">
        <v>78</v>
      </c>
      <c r="S4" s="8" t="s">
        <v>79</v>
      </c>
      <c r="T4" s="8" t="s">
        <v>80</v>
      </c>
      <c r="U4" s="8" t="s">
        <v>81</v>
      </c>
      <c r="V4" s="8" t="s">
        <v>82</v>
      </c>
      <c r="W4" s="8" t="s">
        <v>83</v>
      </c>
      <c r="X4" s="8" t="s">
        <v>84</v>
      </c>
      <c r="Y4" s="9"/>
      <c r="Z4" s="20">
        <v>60</v>
      </c>
      <c r="AA4" s="20">
        <v>65</v>
      </c>
      <c r="AB4" s="20">
        <v>70</v>
      </c>
      <c r="AC4" s="20">
        <v>75</v>
      </c>
      <c r="AD4" s="20">
        <v>80</v>
      </c>
      <c r="AE4" s="20">
        <v>85</v>
      </c>
      <c r="AF4" s="20">
        <v>90</v>
      </c>
      <c r="AG4" s="20">
        <v>95</v>
      </c>
      <c r="AH4" s="20">
        <v>100</v>
      </c>
      <c r="AI4" s="20">
        <v>105</v>
      </c>
      <c r="AJ4" s="20">
        <v>110</v>
      </c>
      <c r="AK4" s="20">
        <v>115</v>
      </c>
      <c r="AL4" s="20">
        <v>120</v>
      </c>
      <c r="AM4" s="8" t="s">
        <v>85</v>
      </c>
      <c r="AN4" s="8" t="s">
        <v>86</v>
      </c>
      <c r="AO4" s="8" t="s">
        <v>87</v>
      </c>
      <c r="AP4" s="8" t="s">
        <v>88</v>
      </c>
      <c r="AQ4" s="8" t="s">
        <v>89</v>
      </c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21"/>
      <c r="BW4" s="22" t="s">
        <v>90</v>
      </c>
      <c r="BX4" s="22" t="s">
        <v>90</v>
      </c>
    </row>
    <row r="5" spans="1:76" ht="13.25" customHeight="1">
      <c r="A5" s="22" t="s">
        <v>91</v>
      </c>
      <c r="B5" s="22" t="s">
        <v>92</v>
      </c>
      <c r="C5" s="22" t="s">
        <v>93</v>
      </c>
      <c r="D5" s="22" t="s">
        <v>94</v>
      </c>
      <c r="E5" s="22" t="s">
        <v>95</v>
      </c>
      <c r="F5" s="22" t="s">
        <v>96</v>
      </c>
      <c r="G5" s="22" t="s">
        <v>97</v>
      </c>
      <c r="H5" s="22" t="s">
        <v>98</v>
      </c>
      <c r="I5" s="22" t="s">
        <v>99</v>
      </c>
      <c r="J5" s="22" t="s">
        <v>100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2" t="s">
        <v>101</v>
      </c>
      <c r="BW5" s="22" t="s">
        <v>102</v>
      </c>
      <c r="BX5" s="22" t="s">
        <v>70</v>
      </c>
    </row>
    <row r="6" spans="1:76" ht="88" customHeight="1">
      <c r="A6" s="14" t="s">
        <v>103</v>
      </c>
      <c r="B6" s="14" t="s">
        <v>104</v>
      </c>
      <c r="C6" s="14" t="s">
        <v>105</v>
      </c>
      <c r="D6" s="14" t="s">
        <v>106</v>
      </c>
      <c r="E6" s="14" t="s">
        <v>107</v>
      </c>
      <c r="F6" s="14" t="s">
        <v>74</v>
      </c>
      <c r="G6" s="14" t="s">
        <v>108</v>
      </c>
      <c r="H6" s="14" t="s">
        <v>109</v>
      </c>
      <c r="I6" s="24"/>
      <c r="J6" s="14" t="s">
        <v>22</v>
      </c>
      <c r="K6" s="24"/>
      <c r="L6" s="24"/>
      <c r="M6" s="15">
        <v>2</v>
      </c>
      <c r="N6" s="15">
        <v>5</v>
      </c>
      <c r="O6" s="15">
        <v>6</v>
      </c>
      <c r="P6" s="15">
        <v>4</v>
      </c>
      <c r="Q6" s="15">
        <v>3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15">
        <v>20</v>
      </c>
      <c r="BW6" s="25">
        <v>0</v>
      </c>
      <c r="BX6" s="25">
        <f t="shared" ref="BX6:BX37" si="0">BW6*BV6</f>
        <v>0</v>
      </c>
    </row>
    <row r="7" spans="1:76" ht="88" customHeight="1">
      <c r="A7" s="24"/>
      <c r="B7" s="14" t="s">
        <v>104</v>
      </c>
      <c r="C7" s="14" t="s">
        <v>105</v>
      </c>
      <c r="D7" s="14" t="s">
        <v>106</v>
      </c>
      <c r="E7" s="14" t="s">
        <v>107</v>
      </c>
      <c r="F7" s="14" t="s">
        <v>74</v>
      </c>
      <c r="G7" s="14" t="s">
        <v>108</v>
      </c>
      <c r="H7" s="14" t="s">
        <v>110</v>
      </c>
      <c r="I7" s="24"/>
      <c r="J7" s="14" t="s">
        <v>22</v>
      </c>
      <c r="K7" s="24"/>
      <c r="L7" s="24"/>
      <c r="M7" s="15">
        <v>1</v>
      </c>
      <c r="N7" s="24"/>
      <c r="O7" s="15">
        <v>1</v>
      </c>
      <c r="P7" s="15">
        <v>1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15">
        <v>3</v>
      </c>
      <c r="BW7" s="25">
        <v>0</v>
      </c>
      <c r="BX7" s="25">
        <f t="shared" si="0"/>
        <v>0</v>
      </c>
    </row>
    <row r="8" spans="1:76" ht="88" customHeight="1">
      <c r="A8" s="24"/>
      <c r="B8" s="14" t="s">
        <v>104</v>
      </c>
      <c r="C8" s="14" t="s">
        <v>105</v>
      </c>
      <c r="D8" s="14" t="s">
        <v>106</v>
      </c>
      <c r="E8" s="14" t="s">
        <v>107</v>
      </c>
      <c r="F8" s="14" t="s">
        <v>74</v>
      </c>
      <c r="G8" s="14" t="s">
        <v>108</v>
      </c>
      <c r="H8" s="14" t="s">
        <v>111</v>
      </c>
      <c r="I8" s="24"/>
      <c r="J8" s="14" t="s">
        <v>22</v>
      </c>
      <c r="K8" s="24"/>
      <c r="L8" s="24"/>
      <c r="M8" s="24"/>
      <c r="N8" s="15">
        <v>1</v>
      </c>
      <c r="O8" s="15">
        <v>2</v>
      </c>
      <c r="P8" s="15">
        <v>2</v>
      </c>
      <c r="Q8" s="15">
        <v>1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15">
        <v>6</v>
      </c>
      <c r="BW8" s="25">
        <v>0</v>
      </c>
      <c r="BX8" s="25">
        <f t="shared" si="0"/>
        <v>0</v>
      </c>
    </row>
    <row r="9" spans="1:76" ht="88" customHeight="1">
      <c r="A9" s="24"/>
      <c r="B9" s="14" t="s">
        <v>112</v>
      </c>
      <c r="C9" s="14" t="s">
        <v>105</v>
      </c>
      <c r="D9" s="14" t="s">
        <v>106</v>
      </c>
      <c r="E9" s="14" t="s">
        <v>107</v>
      </c>
      <c r="F9" s="14" t="s">
        <v>74</v>
      </c>
      <c r="G9" s="14" t="s">
        <v>108</v>
      </c>
      <c r="H9" s="14" t="s">
        <v>113</v>
      </c>
      <c r="I9" s="24"/>
      <c r="J9" s="14" t="s">
        <v>22</v>
      </c>
      <c r="K9" s="24"/>
      <c r="L9" s="24"/>
      <c r="M9" s="15">
        <v>2</v>
      </c>
      <c r="N9" s="15">
        <v>4</v>
      </c>
      <c r="O9" s="15">
        <v>6</v>
      </c>
      <c r="P9" s="15">
        <v>4</v>
      </c>
      <c r="Q9" s="15">
        <v>1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15">
        <v>17</v>
      </c>
      <c r="BW9" s="25">
        <v>0</v>
      </c>
      <c r="BX9" s="25">
        <f t="shared" si="0"/>
        <v>0</v>
      </c>
    </row>
    <row r="10" spans="1:76" ht="88" customHeight="1">
      <c r="A10" s="24"/>
      <c r="B10" s="14" t="s">
        <v>114</v>
      </c>
      <c r="C10" s="14" t="s">
        <v>105</v>
      </c>
      <c r="D10" s="14" t="s">
        <v>106</v>
      </c>
      <c r="E10" s="14" t="s">
        <v>107</v>
      </c>
      <c r="F10" s="14" t="s">
        <v>74</v>
      </c>
      <c r="G10" s="14" t="s">
        <v>108</v>
      </c>
      <c r="H10" s="14" t="s">
        <v>115</v>
      </c>
      <c r="I10" s="14" t="s">
        <v>116</v>
      </c>
      <c r="J10" s="14" t="s">
        <v>22</v>
      </c>
      <c r="K10" s="24"/>
      <c r="L10" s="24"/>
      <c r="M10" s="15">
        <v>1</v>
      </c>
      <c r="N10" s="15">
        <v>2</v>
      </c>
      <c r="O10" s="15">
        <v>3</v>
      </c>
      <c r="P10" s="15">
        <v>3</v>
      </c>
      <c r="Q10" s="15">
        <v>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15">
        <v>10</v>
      </c>
      <c r="BW10" s="25">
        <v>0</v>
      </c>
      <c r="BX10" s="25">
        <f t="shared" si="0"/>
        <v>0</v>
      </c>
    </row>
    <row r="11" spans="1:76" ht="88" customHeight="1">
      <c r="A11" s="24"/>
      <c r="B11" s="14" t="s">
        <v>114</v>
      </c>
      <c r="C11" s="14" t="s">
        <v>105</v>
      </c>
      <c r="D11" s="14" t="s">
        <v>106</v>
      </c>
      <c r="E11" s="14" t="s">
        <v>107</v>
      </c>
      <c r="F11" s="14" t="s">
        <v>74</v>
      </c>
      <c r="G11" s="14" t="s">
        <v>108</v>
      </c>
      <c r="H11" s="14" t="s">
        <v>117</v>
      </c>
      <c r="I11" s="14" t="s">
        <v>116</v>
      </c>
      <c r="J11" s="14" t="s">
        <v>22</v>
      </c>
      <c r="K11" s="24"/>
      <c r="L11" s="24"/>
      <c r="M11" s="15">
        <v>1</v>
      </c>
      <c r="N11" s="15">
        <v>3</v>
      </c>
      <c r="O11" s="15">
        <v>3</v>
      </c>
      <c r="P11" s="15">
        <v>3</v>
      </c>
      <c r="Q11" s="15">
        <v>1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15">
        <v>11</v>
      </c>
      <c r="BW11" s="25">
        <v>0</v>
      </c>
      <c r="BX11" s="25">
        <f t="shared" si="0"/>
        <v>0</v>
      </c>
    </row>
    <row r="12" spans="1:76" ht="88" customHeight="1">
      <c r="A12" s="24"/>
      <c r="B12" s="14" t="s">
        <v>118</v>
      </c>
      <c r="C12" s="14" t="s">
        <v>105</v>
      </c>
      <c r="D12" s="14" t="s">
        <v>106</v>
      </c>
      <c r="E12" s="14" t="s">
        <v>107</v>
      </c>
      <c r="F12" s="14" t="s">
        <v>74</v>
      </c>
      <c r="G12" s="14" t="s">
        <v>108</v>
      </c>
      <c r="H12" s="14" t="s">
        <v>119</v>
      </c>
      <c r="I12" s="14" t="s">
        <v>116</v>
      </c>
      <c r="J12" s="14" t="s">
        <v>22</v>
      </c>
      <c r="K12" s="24"/>
      <c r="L12" s="24"/>
      <c r="M12" s="15">
        <v>1</v>
      </c>
      <c r="N12" s="15">
        <v>2</v>
      </c>
      <c r="O12" s="15">
        <v>2</v>
      </c>
      <c r="P12" s="15">
        <v>3</v>
      </c>
      <c r="Q12" s="15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15">
        <v>9</v>
      </c>
      <c r="BW12" s="25">
        <v>0</v>
      </c>
      <c r="BX12" s="25">
        <f t="shared" si="0"/>
        <v>0</v>
      </c>
    </row>
    <row r="13" spans="1:76" ht="88" customHeight="1">
      <c r="A13" s="24"/>
      <c r="B13" s="14" t="s">
        <v>118</v>
      </c>
      <c r="C13" s="14" t="s">
        <v>105</v>
      </c>
      <c r="D13" s="14" t="s">
        <v>106</v>
      </c>
      <c r="E13" s="14" t="s">
        <v>107</v>
      </c>
      <c r="F13" s="14" t="s">
        <v>74</v>
      </c>
      <c r="G13" s="14" t="s">
        <v>108</v>
      </c>
      <c r="H13" s="14" t="s">
        <v>120</v>
      </c>
      <c r="I13" s="14" t="s">
        <v>116</v>
      </c>
      <c r="J13" s="14" t="s">
        <v>22</v>
      </c>
      <c r="K13" s="24"/>
      <c r="L13" s="24"/>
      <c r="M13" s="15">
        <v>4</v>
      </c>
      <c r="N13" s="15">
        <v>9</v>
      </c>
      <c r="O13" s="15">
        <v>8</v>
      </c>
      <c r="P13" s="15">
        <v>8</v>
      </c>
      <c r="Q13" s="15">
        <v>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15">
        <v>30</v>
      </c>
      <c r="BW13" s="25">
        <v>0</v>
      </c>
      <c r="BX13" s="25">
        <f t="shared" si="0"/>
        <v>0</v>
      </c>
    </row>
    <row r="14" spans="1:76" ht="88" customHeight="1">
      <c r="A14" s="24"/>
      <c r="B14" s="14" t="s">
        <v>118</v>
      </c>
      <c r="C14" s="14" t="s">
        <v>105</v>
      </c>
      <c r="D14" s="14" t="s">
        <v>106</v>
      </c>
      <c r="E14" s="14" t="s">
        <v>107</v>
      </c>
      <c r="F14" s="14" t="s">
        <v>74</v>
      </c>
      <c r="G14" s="14" t="s">
        <v>108</v>
      </c>
      <c r="H14" s="14" t="s">
        <v>121</v>
      </c>
      <c r="I14" s="14" t="s">
        <v>116</v>
      </c>
      <c r="J14" s="14" t="s">
        <v>22</v>
      </c>
      <c r="K14" s="24"/>
      <c r="L14" s="24"/>
      <c r="M14" s="15">
        <v>6</v>
      </c>
      <c r="N14" s="15">
        <v>12</v>
      </c>
      <c r="O14" s="15">
        <v>9</v>
      </c>
      <c r="P14" s="15">
        <v>8</v>
      </c>
      <c r="Q14" s="15">
        <v>3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15">
        <v>38</v>
      </c>
      <c r="BW14" s="25">
        <v>0</v>
      </c>
      <c r="BX14" s="25">
        <f t="shared" si="0"/>
        <v>0</v>
      </c>
    </row>
    <row r="15" spans="1:76" ht="88" customHeight="1">
      <c r="A15" s="24"/>
      <c r="B15" s="14" t="s">
        <v>122</v>
      </c>
      <c r="C15" s="14" t="s">
        <v>105</v>
      </c>
      <c r="D15" s="14" t="s">
        <v>106</v>
      </c>
      <c r="E15" s="14" t="s">
        <v>107</v>
      </c>
      <c r="F15" s="14" t="s">
        <v>74</v>
      </c>
      <c r="G15" s="14" t="s">
        <v>108</v>
      </c>
      <c r="H15" s="14" t="s">
        <v>123</v>
      </c>
      <c r="I15" s="14" t="s">
        <v>116</v>
      </c>
      <c r="J15" s="14" t="s">
        <v>22</v>
      </c>
      <c r="K15" s="24"/>
      <c r="L15" s="24"/>
      <c r="M15" s="15">
        <v>3</v>
      </c>
      <c r="N15" s="15">
        <v>6</v>
      </c>
      <c r="O15" s="15">
        <v>8</v>
      </c>
      <c r="P15" s="15">
        <v>4</v>
      </c>
      <c r="Q15" s="15">
        <v>2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15">
        <v>23</v>
      </c>
      <c r="BW15" s="25">
        <v>0</v>
      </c>
      <c r="BX15" s="25">
        <f t="shared" si="0"/>
        <v>0</v>
      </c>
    </row>
    <row r="16" spans="1:76" ht="88" customHeight="1">
      <c r="A16" s="24"/>
      <c r="B16" s="14" t="s">
        <v>124</v>
      </c>
      <c r="C16" s="14" t="s">
        <v>105</v>
      </c>
      <c r="D16" s="14" t="s">
        <v>106</v>
      </c>
      <c r="E16" s="14" t="s">
        <v>107</v>
      </c>
      <c r="F16" s="14" t="s">
        <v>74</v>
      </c>
      <c r="G16" s="14" t="s">
        <v>108</v>
      </c>
      <c r="H16" s="14" t="s">
        <v>125</v>
      </c>
      <c r="I16" s="14" t="s">
        <v>116</v>
      </c>
      <c r="J16" s="14" t="s">
        <v>22</v>
      </c>
      <c r="K16" s="24"/>
      <c r="L16" s="24"/>
      <c r="M16" s="15">
        <v>1</v>
      </c>
      <c r="N16" s="15">
        <v>4</v>
      </c>
      <c r="O16" s="15">
        <v>4</v>
      </c>
      <c r="P16" s="15">
        <v>3</v>
      </c>
      <c r="Q16" s="15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15">
        <v>13</v>
      </c>
      <c r="BW16" s="25">
        <v>0</v>
      </c>
      <c r="BX16" s="25">
        <f t="shared" si="0"/>
        <v>0</v>
      </c>
    </row>
    <row r="17" spans="1:76" ht="88" customHeight="1">
      <c r="A17" s="24"/>
      <c r="B17" s="14" t="s">
        <v>124</v>
      </c>
      <c r="C17" s="14" t="s">
        <v>105</v>
      </c>
      <c r="D17" s="14" t="s">
        <v>106</v>
      </c>
      <c r="E17" s="14" t="s">
        <v>107</v>
      </c>
      <c r="F17" s="14" t="s">
        <v>74</v>
      </c>
      <c r="G17" s="14" t="s">
        <v>108</v>
      </c>
      <c r="H17" s="14" t="s">
        <v>126</v>
      </c>
      <c r="I17" s="14" t="s">
        <v>116</v>
      </c>
      <c r="J17" s="14" t="s">
        <v>22</v>
      </c>
      <c r="K17" s="24"/>
      <c r="L17" s="24"/>
      <c r="M17" s="15">
        <v>3</v>
      </c>
      <c r="N17" s="15">
        <v>6</v>
      </c>
      <c r="O17" s="15">
        <v>6</v>
      </c>
      <c r="P17" s="15">
        <v>4</v>
      </c>
      <c r="Q17" s="15">
        <v>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15">
        <v>20</v>
      </c>
      <c r="BW17" s="25">
        <v>0</v>
      </c>
      <c r="BX17" s="25">
        <f t="shared" si="0"/>
        <v>0</v>
      </c>
    </row>
    <row r="18" spans="1:76" ht="88" customHeight="1">
      <c r="A18" s="24"/>
      <c r="B18" s="14" t="s">
        <v>127</v>
      </c>
      <c r="C18" s="14" t="s">
        <v>105</v>
      </c>
      <c r="D18" s="14" t="s">
        <v>106</v>
      </c>
      <c r="E18" s="14" t="s">
        <v>107</v>
      </c>
      <c r="F18" s="14" t="s">
        <v>74</v>
      </c>
      <c r="G18" s="14" t="s">
        <v>108</v>
      </c>
      <c r="H18" s="14" t="s">
        <v>121</v>
      </c>
      <c r="I18" s="14" t="s">
        <v>116</v>
      </c>
      <c r="J18" s="14" t="s">
        <v>22</v>
      </c>
      <c r="K18" s="24"/>
      <c r="L18" s="24"/>
      <c r="M18" s="15">
        <v>2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15">
        <v>2</v>
      </c>
      <c r="BW18" s="25">
        <v>0</v>
      </c>
      <c r="BX18" s="25">
        <f t="shared" si="0"/>
        <v>0</v>
      </c>
    </row>
    <row r="19" spans="1:76" ht="88" customHeight="1">
      <c r="A19" s="24"/>
      <c r="B19" s="14" t="s">
        <v>128</v>
      </c>
      <c r="C19" s="14" t="s">
        <v>105</v>
      </c>
      <c r="D19" s="14" t="s">
        <v>106</v>
      </c>
      <c r="E19" s="14" t="s">
        <v>107</v>
      </c>
      <c r="F19" s="14" t="s">
        <v>74</v>
      </c>
      <c r="G19" s="14" t="s">
        <v>108</v>
      </c>
      <c r="H19" s="14" t="s">
        <v>121</v>
      </c>
      <c r="I19" s="14" t="s">
        <v>116</v>
      </c>
      <c r="J19" s="14" t="s">
        <v>22</v>
      </c>
      <c r="K19" s="24"/>
      <c r="L19" s="24"/>
      <c r="M19" s="15">
        <v>2</v>
      </c>
      <c r="N19" s="15">
        <v>3</v>
      </c>
      <c r="O19" s="15">
        <v>3</v>
      </c>
      <c r="P19" s="15">
        <v>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15">
        <v>9</v>
      </c>
      <c r="BW19" s="25">
        <v>0</v>
      </c>
      <c r="BX19" s="25">
        <f t="shared" si="0"/>
        <v>0</v>
      </c>
    </row>
    <row r="20" spans="1:76" ht="88" customHeight="1">
      <c r="A20" s="24"/>
      <c r="B20" s="14" t="s">
        <v>129</v>
      </c>
      <c r="C20" s="14" t="s">
        <v>105</v>
      </c>
      <c r="D20" s="14" t="s">
        <v>106</v>
      </c>
      <c r="E20" s="14" t="s">
        <v>107</v>
      </c>
      <c r="F20" s="14" t="s">
        <v>74</v>
      </c>
      <c r="G20" s="14" t="s">
        <v>108</v>
      </c>
      <c r="H20" s="14" t="s">
        <v>121</v>
      </c>
      <c r="I20" s="14" t="s">
        <v>116</v>
      </c>
      <c r="J20" s="14" t="s">
        <v>22</v>
      </c>
      <c r="K20" s="24"/>
      <c r="L20" s="24"/>
      <c r="M20" s="15">
        <v>4</v>
      </c>
      <c r="N20" s="15">
        <v>10</v>
      </c>
      <c r="O20" s="15">
        <v>8</v>
      </c>
      <c r="P20" s="15">
        <v>7</v>
      </c>
      <c r="Q20" s="15">
        <v>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15">
        <v>32</v>
      </c>
      <c r="BW20" s="25">
        <v>0</v>
      </c>
      <c r="BX20" s="25">
        <f t="shared" si="0"/>
        <v>0</v>
      </c>
    </row>
    <row r="21" spans="1:76" ht="88" customHeight="1">
      <c r="A21" s="24"/>
      <c r="B21" s="14" t="s">
        <v>130</v>
      </c>
      <c r="C21" s="14" t="s">
        <v>105</v>
      </c>
      <c r="D21" s="14" t="s">
        <v>106</v>
      </c>
      <c r="E21" s="14" t="s">
        <v>131</v>
      </c>
      <c r="F21" s="14" t="s">
        <v>74</v>
      </c>
      <c r="G21" s="14" t="s">
        <v>108</v>
      </c>
      <c r="H21" s="14" t="s">
        <v>132</v>
      </c>
      <c r="I21" s="14" t="s">
        <v>116</v>
      </c>
      <c r="J21" s="14" t="s">
        <v>21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15">
        <v>1</v>
      </c>
      <c r="AU21" s="24"/>
      <c r="AV21" s="24"/>
      <c r="AW21" s="15">
        <v>1</v>
      </c>
      <c r="AX21" s="24"/>
      <c r="AY21" s="24"/>
      <c r="AZ21" s="15">
        <v>2</v>
      </c>
      <c r="BA21" s="24"/>
      <c r="BB21" s="24"/>
      <c r="BC21" s="15">
        <v>1</v>
      </c>
      <c r="BD21" s="24"/>
      <c r="BE21" s="24"/>
      <c r="BF21" s="24"/>
      <c r="BG21" s="15">
        <v>1</v>
      </c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15">
        <v>6</v>
      </c>
      <c r="BW21" s="25">
        <v>0</v>
      </c>
      <c r="BX21" s="25">
        <f t="shared" si="0"/>
        <v>0</v>
      </c>
    </row>
    <row r="22" spans="1:76" ht="88" customHeight="1">
      <c r="A22" s="24"/>
      <c r="B22" s="14" t="s">
        <v>133</v>
      </c>
      <c r="C22" s="14" t="s">
        <v>105</v>
      </c>
      <c r="D22" s="14" t="s">
        <v>106</v>
      </c>
      <c r="E22" s="14" t="s">
        <v>131</v>
      </c>
      <c r="F22" s="14" t="s">
        <v>74</v>
      </c>
      <c r="G22" s="14" t="s">
        <v>108</v>
      </c>
      <c r="H22" s="14" t="s">
        <v>121</v>
      </c>
      <c r="I22" s="14" t="s">
        <v>116</v>
      </c>
      <c r="J22" s="14" t="s">
        <v>22</v>
      </c>
      <c r="K22" s="24"/>
      <c r="L22" s="24"/>
      <c r="M22" s="24"/>
      <c r="N22" s="15">
        <v>1</v>
      </c>
      <c r="O22" s="15">
        <v>5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15">
        <v>6</v>
      </c>
      <c r="BW22" s="25">
        <v>0</v>
      </c>
      <c r="BX22" s="25">
        <f t="shared" si="0"/>
        <v>0</v>
      </c>
    </row>
    <row r="23" spans="1:76" ht="88" customHeight="1">
      <c r="A23" s="24"/>
      <c r="B23" s="14" t="s">
        <v>134</v>
      </c>
      <c r="C23" s="14" t="s">
        <v>105</v>
      </c>
      <c r="D23" s="14" t="s">
        <v>106</v>
      </c>
      <c r="E23" s="14" t="s">
        <v>131</v>
      </c>
      <c r="F23" s="14" t="s">
        <v>74</v>
      </c>
      <c r="G23" s="14" t="s">
        <v>108</v>
      </c>
      <c r="H23" s="14" t="s">
        <v>123</v>
      </c>
      <c r="I23" s="14" t="s">
        <v>116</v>
      </c>
      <c r="J23" s="14" t="s">
        <v>0</v>
      </c>
      <c r="K23" s="15">
        <v>8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15">
        <v>8</v>
      </c>
      <c r="BW23" s="25">
        <v>0</v>
      </c>
      <c r="BX23" s="25">
        <f t="shared" si="0"/>
        <v>0</v>
      </c>
    </row>
    <row r="24" spans="1:76" ht="88" customHeight="1">
      <c r="A24" s="24"/>
      <c r="B24" s="14" t="s">
        <v>134</v>
      </c>
      <c r="C24" s="14" t="s">
        <v>105</v>
      </c>
      <c r="D24" s="14" t="s">
        <v>106</v>
      </c>
      <c r="E24" s="14" t="s">
        <v>131</v>
      </c>
      <c r="F24" s="14" t="s">
        <v>74</v>
      </c>
      <c r="G24" s="14" t="s">
        <v>108</v>
      </c>
      <c r="H24" s="14" t="s">
        <v>117</v>
      </c>
      <c r="I24" s="14" t="s">
        <v>116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15">
        <v>10</v>
      </c>
      <c r="BW24" s="25">
        <v>0</v>
      </c>
      <c r="BX24" s="25">
        <f t="shared" si="0"/>
        <v>0</v>
      </c>
    </row>
    <row r="25" spans="1:76" ht="88" customHeight="1">
      <c r="A25" s="24"/>
      <c r="B25" s="14" t="s">
        <v>134</v>
      </c>
      <c r="C25" s="14" t="s">
        <v>105</v>
      </c>
      <c r="D25" s="14" t="s">
        <v>106</v>
      </c>
      <c r="E25" s="14" t="s">
        <v>131</v>
      </c>
      <c r="F25" s="14" t="s">
        <v>74</v>
      </c>
      <c r="G25" s="14" t="s">
        <v>108</v>
      </c>
      <c r="H25" s="14" t="s">
        <v>135</v>
      </c>
      <c r="I25" s="14" t="s">
        <v>116</v>
      </c>
      <c r="J25" s="14" t="s">
        <v>0</v>
      </c>
      <c r="K25" s="15">
        <v>7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15">
        <v>7</v>
      </c>
      <c r="BW25" s="25">
        <v>0</v>
      </c>
      <c r="BX25" s="25">
        <f t="shared" si="0"/>
        <v>0</v>
      </c>
    </row>
    <row r="26" spans="1:76" ht="88" customHeight="1">
      <c r="A26" s="24"/>
      <c r="B26" s="14" t="s">
        <v>136</v>
      </c>
      <c r="C26" s="14" t="s">
        <v>105</v>
      </c>
      <c r="D26" s="14" t="s">
        <v>106</v>
      </c>
      <c r="E26" s="14" t="s">
        <v>131</v>
      </c>
      <c r="F26" s="14" t="s">
        <v>74</v>
      </c>
      <c r="G26" s="14" t="s">
        <v>108</v>
      </c>
      <c r="H26" s="14" t="s">
        <v>123</v>
      </c>
      <c r="I26" s="14" t="s">
        <v>116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15">
        <v>4</v>
      </c>
      <c r="BW26" s="25">
        <v>0</v>
      </c>
      <c r="BX26" s="25">
        <f t="shared" si="0"/>
        <v>0</v>
      </c>
    </row>
    <row r="27" spans="1:76" ht="88" customHeight="1">
      <c r="A27" s="24"/>
      <c r="B27" s="14" t="s">
        <v>136</v>
      </c>
      <c r="C27" s="14" t="s">
        <v>105</v>
      </c>
      <c r="D27" s="14" t="s">
        <v>106</v>
      </c>
      <c r="E27" s="14" t="s">
        <v>131</v>
      </c>
      <c r="F27" s="14" t="s">
        <v>74</v>
      </c>
      <c r="G27" s="14" t="s">
        <v>108</v>
      </c>
      <c r="H27" s="14" t="s">
        <v>110</v>
      </c>
      <c r="I27" s="14" t="s">
        <v>116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15">
        <v>1</v>
      </c>
      <c r="BW27" s="25">
        <v>0</v>
      </c>
      <c r="BX27" s="25">
        <f t="shared" si="0"/>
        <v>0</v>
      </c>
    </row>
    <row r="28" spans="1:76" ht="88" customHeight="1">
      <c r="A28" s="24"/>
      <c r="B28" s="14" t="s">
        <v>136</v>
      </c>
      <c r="C28" s="14" t="s">
        <v>105</v>
      </c>
      <c r="D28" s="14" t="s">
        <v>106</v>
      </c>
      <c r="E28" s="14" t="s">
        <v>131</v>
      </c>
      <c r="F28" s="14" t="s">
        <v>74</v>
      </c>
      <c r="G28" s="14" t="s">
        <v>108</v>
      </c>
      <c r="H28" s="14" t="s">
        <v>137</v>
      </c>
      <c r="I28" s="14" t="s">
        <v>116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15">
        <v>5</v>
      </c>
      <c r="BW28" s="25">
        <v>0</v>
      </c>
      <c r="BX28" s="25">
        <f t="shared" si="0"/>
        <v>0</v>
      </c>
    </row>
    <row r="29" spans="1:76" ht="88" customHeight="1">
      <c r="A29" s="24"/>
      <c r="B29" s="14" t="s">
        <v>138</v>
      </c>
      <c r="C29" s="14" t="s">
        <v>105</v>
      </c>
      <c r="D29" s="14" t="s">
        <v>106</v>
      </c>
      <c r="E29" s="14" t="s">
        <v>107</v>
      </c>
      <c r="F29" s="14" t="s">
        <v>74</v>
      </c>
      <c r="G29" s="14" t="s">
        <v>108</v>
      </c>
      <c r="H29" s="14" t="s">
        <v>111</v>
      </c>
      <c r="I29" s="24"/>
      <c r="J29" s="14" t="s">
        <v>22</v>
      </c>
      <c r="K29" s="24"/>
      <c r="L29" s="24"/>
      <c r="M29" s="15">
        <v>1</v>
      </c>
      <c r="N29" s="15">
        <v>1</v>
      </c>
      <c r="O29" s="15">
        <v>2</v>
      </c>
      <c r="P29" s="15">
        <v>2</v>
      </c>
      <c r="Q29" s="15">
        <v>1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15">
        <v>7</v>
      </c>
      <c r="BW29" s="25">
        <v>0</v>
      </c>
      <c r="BX29" s="25">
        <f t="shared" si="0"/>
        <v>0</v>
      </c>
    </row>
    <row r="30" spans="1:76" ht="88" customHeight="1">
      <c r="A30" s="24"/>
      <c r="B30" s="14" t="s">
        <v>139</v>
      </c>
      <c r="C30" s="14" t="s">
        <v>105</v>
      </c>
      <c r="D30" s="14" t="s">
        <v>106</v>
      </c>
      <c r="E30" s="14" t="s">
        <v>107</v>
      </c>
      <c r="F30" s="14" t="s">
        <v>74</v>
      </c>
      <c r="G30" s="14" t="s">
        <v>108</v>
      </c>
      <c r="H30" s="14" t="s">
        <v>135</v>
      </c>
      <c r="I30" s="24"/>
      <c r="J30" s="14" t="s">
        <v>22</v>
      </c>
      <c r="K30" s="24"/>
      <c r="L30" s="24"/>
      <c r="M30" s="15">
        <v>2</v>
      </c>
      <c r="N30" s="15">
        <v>4</v>
      </c>
      <c r="O30" s="15">
        <v>8</v>
      </c>
      <c r="P30" s="15">
        <v>5</v>
      </c>
      <c r="Q30" s="15">
        <v>2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15">
        <v>21</v>
      </c>
      <c r="BW30" s="25">
        <v>0</v>
      </c>
      <c r="BX30" s="25">
        <f t="shared" si="0"/>
        <v>0</v>
      </c>
    </row>
    <row r="31" spans="1:76" ht="88" customHeight="1">
      <c r="A31" s="24"/>
      <c r="B31" s="14" t="s">
        <v>140</v>
      </c>
      <c r="C31" s="14" t="s">
        <v>105</v>
      </c>
      <c r="D31" s="14" t="s">
        <v>106</v>
      </c>
      <c r="E31" s="14" t="s">
        <v>107</v>
      </c>
      <c r="F31" s="14" t="s">
        <v>74</v>
      </c>
      <c r="G31" s="14" t="s">
        <v>108</v>
      </c>
      <c r="H31" s="14" t="s">
        <v>121</v>
      </c>
      <c r="I31" s="24"/>
      <c r="J31" s="14" t="s">
        <v>22</v>
      </c>
      <c r="K31" s="24"/>
      <c r="L31" s="24"/>
      <c r="M31" s="15">
        <v>3</v>
      </c>
      <c r="N31" s="15">
        <v>6</v>
      </c>
      <c r="O31" s="15">
        <v>9</v>
      </c>
      <c r="P31" s="15">
        <v>6</v>
      </c>
      <c r="Q31" s="15">
        <v>3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15">
        <v>27</v>
      </c>
      <c r="BW31" s="25">
        <v>0</v>
      </c>
      <c r="BX31" s="25">
        <f t="shared" si="0"/>
        <v>0</v>
      </c>
    </row>
    <row r="32" spans="1:76" ht="88" customHeight="1">
      <c r="A32" s="24"/>
      <c r="B32" s="14" t="s">
        <v>140</v>
      </c>
      <c r="C32" s="14" t="s">
        <v>105</v>
      </c>
      <c r="D32" s="14" t="s">
        <v>106</v>
      </c>
      <c r="E32" s="14" t="s">
        <v>107</v>
      </c>
      <c r="F32" s="14" t="s">
        <v>74</v>
      </c>
      <c r="G32" s="14" t="s">
        <v>108</v>
      </c>
      <c r="H32" s="14" t="s">
        <v>141</v>
      </c>
      <c r="I32" s="24"/>
      <c r="J32" s="14" t="s">
        <v>22</v>
      </c>
      <c r="K32" s="24"/>
      <c r="L32" s="24"/>
      <c r="M32" s="15">
        <v>2</v>
      </c>
      <c r="N32" s="15">
        <v>1</v>
      </c>
      <c r="O32" s="15">
        <v>3</v>
      </c>
      <c r="P32" s="15">
        <v>2</v>
      </c>
      <c r="Q32" s="15">
        <v>2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15">
        <v>10</v>
      </c>
      <c r="BW32" s="25">
        <v>0</v>
      </c>
      <c r="BX32" s="25">
        <f t="shared" si="0"/>
        <v>0</v>
      </c>
    </row>
    <row r="33" spans="1:76" ht="88" customHeight="1">
      <c r="A33" s="24"/>
      <c r="B33" s="14" t="s">
        <v>142</v>
      </c>
      <c r="C33" s="14" t="s">
        <v>105</v>
      </c>
      <c r="D33" s="14" t="s">
        <v>106</v>
      </c>
      <c r="E33" s="14" t="s">
        <v>107</v>
      </c>
      <c r="F33" s="14" t="s">
        <v>74</v>
      </c>
      <c r="G33" s="14" t="s">
        <v>108</v>
      </c>
      <c r="H33" s="14" t="s">
        <v>111</v>
      </c>
      <c r="I33" s="24"/>
      <c r="J33" s="14" t="s">
        <v>22</v>
      </c>
      <c r="K33" s="24"/>
      <c r="L33" s="24"/>
      <c r="M33" s="15">
        <v>2</v>
      </c>
      <c r="N33" s="15">
        <v>2</v>
      </c>
      <c r="O33" s="15">
        <v>5</v>
      </c>
      <c r="P33" s="15">
        <v>3</v>
      </c>
      <c r="Q33" s="15">
        <v>3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15">
        <v>15</v>
      </c>
      <c r="BW33" s="25">
        <v>0</v>
      </c>
      <c r="BX33" s="25">
        <f t="shared" si="0"/>
        <v>0</v>
      </c>
    </row>
    <row r="34" spans="1:76" ht="88" customHeight="1">
      <c r="A34" s="24"/>
      <c r="B34" s="14" t="s">
        <v>143</v>
      </c>
      <c r="C34" s="14" t="s">
        <v>105</v>
      </c>
      <c r="D34" s="14" t="s">
        <v>106</v>
      </c>
      <c r="E34" s="14" t="s">
        <v>107</v>
      </c>
      <c r="F34" s="14" t="s">
        <v>74</v>
      </c>
      <c r="G34" s="14" t="s">
        <v>108</v>
      </c>
      <c r="H34" s="14" t="s">
        <v>123</v>
      </c>
      <c r="I34" s="24"/>
      <c r="J34" s="14" t="s">
        <v>22</v>
      </c>
      <c r="K34" s="24"/>
      <c r="L34" s="24"/>
      <c r="M34" s="15">
        <v>4</v>
      </c>
      <c r="N34" s="15">
        <v>10</v>
      </c>
      <c r="O34" s="15">
        <v>14</v>
      </c>
      <c r="P34" s="15">
        <v>9</v>
      </c>
      <c r="Q34" s="15">
        <v>5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15">
        <v>42</v>
      </c>
      <c r="BW34" s="25">
        <v>0</v>
      </c>
      <c r="BX34" s="25">
        <f t="shared" si="0"/>
        <v>0</v>
      </c>
    </row>
    <row r="35" spans="1:76" ht="88" customHeight="1">
      <c r="A35" s="24"/>
      <c r="B35" s="14" t="s">
        <v>143</v>
      </c>
      <c r="C35" s="14" t="s">
        <v>105</v>
      </c>
      <c r="D35" s="14" t="s">
        <v>106</v>
      </c>
      <c r="E35" s="14" t="s">
        <v>107</v>
      </c>
      <c r="F35" s="14" t="s">
        <v>74</v>
      </c>
      <c r="G35" s="14" t="s">
        <v>108</v>
      </c>
      <c r="H35" s="14" t="s">
        <v>121</v>
      </c>
      <c r="I35" s="24"/>
      <c r="J35" s="14" t="s">
        <v>22</v>
      </c>
      <c r="K35" s="24"/>
      <c r="L35" s="24"/>
      <c r="M35" s="15">
        <v>1</v>
      </c>
      <c r="N35" s="15">
        <v>1</v>
      </c>
      <c r="O35" s="15">
        <v>1</v>
      </c>
      <c r="P35" s="15">
        <v>1</v>
      </c>
      <c r="Q35" s="15">
        <v>1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15">
        <v>5</v>
      </c>
      <c r="BW35" s="25">
        <v>0</v>
      </c>
      <c r="BX35" s="25">
        <f t="shared" si="0"/>
        <v>0</v>
      </c>
    </row>
    <row r="36" spans="1:76" ht="88" customHeight="1">
      <c r="A36" s="24"/>
      <c r="B36" s="14" t="s">
        <v>144</v>
      </c>
      <c r="C36" s="14" t="s">
        <v>105</v>
      </c>
      <c r="D36" s="14" t="s">
        <v>106</v>
      </c>
      <c r="E36" s="14" t="s">
        <v>107</v>
      </c>
      <c r="F36" s="14" t="s">
        <v>74</v>
      </c>
      <c r="G36" s="14" t="s">
        <v>108</v>
      </c>
      <c r="H36" s="14" t="s">
        <v>111</v>
      </c>
      <c r="I36" s="24"/>
      <c r="J36" s="14" t="s">
        <v>22</v>
      </c>
      <c r="K36" s="24"/>
      <c r="L36" s="24"/>
      <c r="M36" s="15">
        <v>1</v>
      </c>
      <c r="N36" s="15">
        <v>1</v>
      </c>
      <c r="O36" s="15">
        <v>3</v>
      </c>
      <c r="P36" s="15">
        <v>2</v>
      </c>
      <c r="Q36" s="15">
        <v>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15">
        <v>8</v>
      </c>
      <c r="BW36" s="25">
        <v>0</v>
      </c>
      <c r="BX36" s="25">
        <f t="shared" si="0"/>
        <v>0</v>
      </c>
    </row>
    <row r="37" spans="1:76" ht="88" customHeight="1">
      <c r="A37" s="24"/>
      <c r="B37" s="14" t="s">
        <v>145</v>
      </c>
      <c r="C37" s="14" t="s">
        <v>105</v>
      </c>
      <c r="D37" s="14" t="s">
        <v>106</v>
      </c>
      <c r="E37" s="14" t="s">
        <v>107</v>
      </c>
      <c r="F37" s="14" t="s">
        <v>74</v>
      </c>
      <c r="G37" s="14" t="s">
        <v>108</v>
      </c>
      <c r="H37" s="14" t="s">
        <v>123</v>
      </c>
      <c r="I37" s="24"/>
      <c r="J37" s="14" t="s">
        <v>22</v>
      </c>
      <c r="K37" s="24"/>
      <c r="L37" s="24"/>
      <c r="M37" s="24"/>
      <c r="N37" s="24"/>
      <c r="O37" s="15">
        <v>1</v>
      </c>
      <c r="P37" s="15">
        <v>1</v>
      </c>
      <c r="Q37" s="15">
        <v>1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15">
        <v>3</v>
      </c>
      <c r="BW37" s="25">
        <v>0</v>
      </c>
      <c r="BX37" s="25">
        <f t="shared" si="0"/>
        <v>0</v>
      </c>
    </row>
    <row r="38" spans="1:76" ht="88" customHeight="1">
      <c r="A38" s="24"/>
      <c r="B38" s="14" t="s">
        <v>146</v>
      </c>
      <c r="C38" s="14" t="s">
        <v>105</v>
      </c>
      <c r="D38" s="14" t="s">
        <v>106</v>
      </c>
      <c r="E38" s="14" t="s">
        <v>107</v>
      </c>
      <c r="F38" s="14" t="s">
        <v>74</v>
      </c>
      <c r="G38" s="14" t="s">
        <v>108</v>
      </c>
      <c r="H38" s="14" t="s">
        <v>121</v>
      </c>
      <c r="I38" s="14" t="s">
        <v>116</v>
      </c>
      <c r="J38" s="14" t="s">
        <v>22</v>
      </c>
      <c r="K38" s="24"/>
      <c r="L38" s="24"/>
      <c r="M38" s="15">
        <v>4</v>
      </c>
      <c r="N38" s="15">
        <v>8</v>
      </c>
      <c r="O38" s="15">
        <v>3</v>
      </c>
      <c r="P38" s="15">
        <v>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15">
        <v>16</v>
      </c>
      <c r="BW38" s="25">
        <v>0</v>
      </c>
      <c r="BX38" s="25">
        <f t="shared" ref="BX38:BX69" si="1">BW38*BV38</f>
        <v>0</v>
      </c>
    </row>
    <row r="39" spans="1:76" ht="88" customHeight="1">
      <c r="A39" s="24"/>
      <c r="B39" s="14" t="s">
        <v>147</v>
      </c>
      <c r="C39" s="14" t="s">
        <v>105</v>
      </c>
      <c r="D39" s="14" t="s">
        <v>106</v>
      </c>
      <c r="E39" s="14" t="s">
        <v>107</v>
      </c>
      <c r="F39" s="14" t="s">
        <v>74</v>
      </c>
      <c r="G39" s="14" t="s">
        <v>108</v>
      </c>
      <c r="H39" s="14" t="s">
        <v>121</v>
      </c>
      <c r="I39" s="14" t="s">
        <v>116</v>
      </c>
      <c r="J39" s="14" t="s">
        <v>22</v>
      </c>
      <c r="K39" s="24"/>
      <c r="L39" s="24"/>
      <c r="M39" s="15">
        <v>3</v>
      </c>
      <c r="N39" s="15">
        <v>5</v>
      </c>
      <c r="O39" s="15">
        <v>3</v>
      </c>
      <c r="P39" s="15">
        <v>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15">
        <v>13</v>
      </c>
      <c r="BW39" s="25">
        <v>0</v>
      </c>
      <c r="BX39" s="25">
        <f t="shared" si="1"/>
        <v>0</v>
      </c>
    </row>
    <row r="40" spans="1:76" ht="88" customHeight="1">
      <c r="A40" s="24"/>
      <c r="B40" s="14" t="s">
        <v>147</v>
      </c>
      <c r="C40" s="14" t="s">
        <v>105</v>
      </c>
      <c r="D40" s="14" t="s">
        <v>106</v>
      </c>
      <c r="E40" s="14" t="s">
        <v>107</v>
      </c>
      <c r="F40" s="14" t="s">
        <v>74</v>
      </c>
      <c r="G40" s="14" t="s">
        <v>108</v>
      </c>
      <c r="H40" s="14" t="s">
        <v>117</v>
      </c>
      <c r="I40" s="14" t="s">
        <v>116</v>
      </c>
      <c r="J40" s="14" t="s">
        <v>22</v>
      </c>
      <c r="K40" s="24"/>
      <c r="L40" s="24"/>
      <c r="M40" s="15">
        <v>2</v>
      </c>
      <c r="N40" s="15">
        <v>1</v>
      </c>
      <c r="O40" s="15">
        <v>2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15">
        <v>5</v>
      </c>
      <c r="BW40" s="25">
        <v>0</v>
      </c>
      <c r="BX40" s="25">
        <f t="shared" si="1"/>
        <v>0</v>
      </c>
    </row>
    <row r="41" spans="1:76" ht="88" customHeight="1">
      <c r="A41" s="24"/>
      <c r="B41" s="14" t="s">
        <v>148</v>
      </c>
      <c r="C41" s="14" t="s">
        <v>105</v>
      </c>
      <c r="D41" s="14" t="s">
        <v>106</v>
      </c>
      <c r="E41" s="14" t="s">
        <v>107</v>
      </c>
      <c r="F41" s="14" t="s">
        <v>74</v>
      </c>
      <c r="G41" s="14" t="s">
        <v>108</v>
      </c>
      <c r="H41" s="14" t="s">
        <v>123</v>
      </c>
      <c r="I41" s="14" t="s">
        <v>116</v>
      </c>
      <c r="J41" s="14" t="s">
        <v>22</v>
      </c>
      <c r="K41" s="24"/>
      <c r="L41" s="24"/>
      <c r="M41" s="15">
        <v>1</v>
      </c>
      <c r="N41" s="15">
        <v>3</v>
      </c>
      <c r="O41" s="15">
        <v>3</v>
      </c>
      <c r="P41" s="15">
        <v>2</v>
      </c>
      <c r="Q41" s="15">
        <v>1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15">
        <v>10</v>
      </c>
      <c r="BW41" s="25">
        <v>0</v>
      </c>
      <c r="BX41" s="25">
        <f t="shared" si="1"/>
        <v>0</v>
      </c>
    </row>
    <row r="42" spans="1:76" ht="88" customHeight="1">
      <c r="A42" s="24"/>
      <c r="B42" s="14" t="s">
        <v>148</v>
      </c>
      <c r="C42" s="14" t="s">
        <v>105</v>
      </c>
      <c r="D42" s="14" t="s">
        <v>106</v>
      </c>
      <c r="E42" s="14" t="s">
        <v>107</v>
      </c>
      <c r="F42" s="14" t="s">
        <v>74</v>
      </c>
      <c r="G42" s="14" t="s">
        <v>108</v>
      </c>
      <c r="H42" s="14" t="s">
        <v>149</v>
      </c>
      <c r="I42" s="14" t="s">
        <v>116</v>
      </c>
      <c r="J42" s="14" t="s">
        <v>22</v>
      </c>
      <c r="K42" s="24"/>
      <c r="L42" s="24"/>
      <c r="M42" s="15">
        <v>1</v>
      </c>
      <c r="N42" s="15">
        <v>3</v>
      </c>
      <c r="O42" s="15">
        <v>3</v>
      </c>
      <c r="P42" s="15">
        <v>2</v>
      </c>
      <c r="Q42" s="15">
        <v>1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15">
        <v>10</v>
      </c>
      <c r="BW42" s="25">
        <v>0</v>
      </c>
      <c r="BX42" s="25">
        <f t="shared" si="1"/>
        <v>0</v>
      </c>
    </row>
    <row r="43" spans="1:76" ht="88" customHeight="1">
      <c r="A43" s="24"/>
      <c r="B43" s="14" t="s">
        <v>150</v>
      </c>
      <c r="C43" s="14" t="s">
        <v>105</v>
      </c>
      <c r="D43" s="14" t="s">
        <v>106</v>
      </c>
      <c r="E43" s="14" t="s">
        <v>107</v>
      </c>
      <c r="F43" s="14" t="s">
        <v>74</v>
      </c>
      <c r="G43" s="14" t="s">
        <v>108</v>
      </c>
      <c r="H43" s="14" t="s">
        <v>121</v>
      </c>
      <c r="I43" s="14" t="s">
        <v>116</v>
      </c>
      <c r="J43" s="14" t="s">
        <v>22</v>
      </c>
      <c r="K43" s="24"/>
      <c r="L43" s="24"/>
      <c r="M43" s="15">
        <v>3</v>
      </c>
      <c r="N43" s="15">
        <v>4</v>
      </c>
      <c r="O43" s="15">
        <v>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15">
        <v>12</v>
      </c>
      <c r="BW43" s="25">
        <v>0</v>
      </c>
      <c r="BX43" s="25">
        <f t="shared" si="1"/>
        <v>0</v>
      </c>
    </row>
    <row r="44" spans="1:76" ht="88" customHeight="1">
      <c r="A44" s="24"/>
      <c r="B44" s="14" t="s">
        <v>150</v>
      </c>
      <c r="C44" s="14" t="s">
        <v>105</v>
      </c>
      <c r="D44" s="14" t="s">
        <v>106</v>
      </c>
      <c r="E44" s="14" t="s">
        <v>107</v>
      </c>
      <c r="F44" s="14" t="s">
        <v>74</v>
      </c>
      <c r="G44" s="14" t="s">
        <v>108</v>
      </c>
      <c r="H44" s="14" t="s">
        <v>151</v>
      </c>
      <c r="I44" s="14" t="s">
        <v>116</v>
      </c>
      <c r="J44" s="14" t="s">
        <v>22</v>
      </c>
      <c r="K44" s="24"/>
      <c r="L44" s="24"/>
      <c r="M44" s="24"/>
      <c r="N44" s="15">
        <v>3</v>
      </c>
      <c r="O44" s="15">
        <v>2</v>
      </c>
      <c r="P44" s="15">
        <v>2</v>
      </c>
      <c r="Q44" s="15">
        <v>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15">
        <v>8</v>
      </c>
      <c r="BW44" s="25">
        <v>0</v>
      </c>
      <c r="BX44" s="25">
        <f t="shared" si="1"/>
        <v>0</v>
      </c>
    </row>
    <row r="45" spans="1:76" ht="88" customHeight="1">
      <c r="A45" s="24"/>
      <c r="B45" s="14" t="s">
        <v>152</v>
      </c>
      <c r="C45" s="14" t="s">
        <v>105</v>
      </c>
      <c r="D45" s="14" t="s">
        <v>106</v>
      </c>
      <c r="E45" s="14" t="s">
        <v>107</v>
      </c>
      <c r="F45" s="14" t="s">
        <v>74</v>
      </c>
      <c r="G45" s="14" t="s">
        <v>108</v>
      </c>
      <c r="H45" s="14" t="s">
        <v>120</v>
      </c>
      <c r="I45" s="14" t="s">
        <v>116</v>
      </c>
      <c r="J45" s="14" t="s">
        <v>22</v>
      </c>
      <c r="K45" s="24"/>
      <c r="L45" s="24"/>
      <c r="M45" s="24"/>
      <c r="N45" s="15">
        <v>4</v>
      </c>
      <c r="O45" s="15">
        <v>4</v>
      </c>
      <c r="P45" s="15">
        <v>3</v>
      </c>
      <c r="Q45" s="15">
        <v>1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15">
        <v>12</v>
      </c>
      <c r="BW45" s="25">
        <v>0</v>
      </c>
      <c r="BX45" s="25">
        <f t="shared" si="1"/>
        <v>0</v>
      </c>
    </row>
    <row r="46" spans="1:76" ht="88" customHeight="1">
      <c r="A46" s="24"/>
      <c r="B46" s="14" t="s">
        <v>153</v>
      </c>
      <c r="C46" s="14" t="s">
        <v>105</v>
      </c>
      <c r="D46" s="14" t="s">
        <v>106</v>
      </c>
      <c r="E46" s="14" t="s">
        <v>107</v>
      </c>
      <c r="F46" s="14" t="s">
        <v>74</v>
      </c>
      <c r="G46" s="14" t="s">
        <v>108</v>
      </c>
      <c r="H46" s="14" t="s">
        <v>123</v>
      </c>
      <c r="I46" s="14" t="s">
        <v>116</v>
      </c>
      <c r="J46" s="14" t="s">
        <v>22</v>
      </c>
      <c r="K46" s="24"/>
      <c r="L46" s="24"/>
      <c r="M46" s="15">
        <v>1</v>
      </c>
      <c r="N46" s="15">
        <v>1</v>
      </c>
      <c r="O46" s="15">
        <v>2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15">
        <v>4</v>
      </c>
      <c r="BW46" s="25">
        <v>0</v>
      </c>
      <c r="BX46" s="25">
        <f t="shared" si="1"/>
        <v>0</v>
      </c>
    </row>
    <row r="47" spans="1:76" ht="88" customHeight="1">
      <c r="A47" s="24"/>
      <c r="B47" s="14" t="s">
        <v>154</v>
      </c>
      <c r="C47" s="14" t="s">
        <v>105</v>
      </c>
      <c r="D47" s="14" t="s">
        <v>106</v>
      </c>
      <c r="E47" s="14" t="s">
        <v>107</v>
      </c>
      <c r="F47" s="14" t="s">
        <v>74</v>
      </c>
      <c r="G47" s="14" t="s">
        <v>108</v>
      </c>
      <c r="H47" s="14" t="s">
        <v>121</v>
      </c>
      <c r="I47" s="14" t="s">
        <v>116</v>
      </c>
      <c r="J47" s="14" t="s">
        <v>22</v>
      </c>
      <c r="K47" s="24"/>
      <c r="L47" s="24"/>
      <c r="M47" s="15">
        <v>2</v>
      </c>
      <c r="N47" s="15">
        <v>1</v>
      </c>
      <c r="O47" s="15">
        <v>1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15">
        <v>4</v>
      </c>
      <c r="BW47" s="25">
        <v>0</v>
      </c>
      <c r="BX47" s="25">
        <f t="shared" si="1"/>
        <v>0</v>
      </c>
    </row>
    <row r="48" spans="1:76" ht="88" customHeight="1">
      <c r="A48" s="24"/>
      <c r="B48" s="14" t="s">
        <v>155</v>
      </c>
      <c r="C48" s="14" t="s">
        <v>105</v>
      </c>
      <c r="D48" s="14" t="s">
        <v>106</v>
      </c>
      <c r="E48" s="14" t="s">
        <v>107</v>
      </c>
      <c r="F48" s="14" t="s">
        <v>74</v>
      </c>
      <c r="G48" s="14" t="s">
        <v>108</v>
      </c>
      <c r="H48" s="14" t="s">
        <v>121</v>
      </c>
      <c r="I48" s="14" t="s">
        <v>116</v>
      </c>
      <c r="J48" s="14" t="s">
        <v>22</v>
      </c>
      <c r="K48" s="24"/>
      <c r="L48" s="24"/>
      <c r="M48" s="15">
        <v>1</v>
      </c>
      <c r="N48" s="15">
        <v>2</v>
      </c>
      <c r="O48" s="15">
        <v>3</v>
      </c>
      <c r="P48" s="15">
        <v>1</v>
      </c>
      <c r="Q48" s="15">
        <v>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15">
        <v>8</v>
      </c>
      <c r="BW48" s="25">
        <v>0</v>
      </c>
      <c r="BX48" s="25">
        <f t="shared" si="1"/>
        <v>0</v>
      </c>
    </row>
    <row r="49" spans="1:76" ht="88" customHeight="1">
      <c r="A49" s="24"/>
      <c r="B49" s="14" t="s">
        <v>156</v>
      </c>
      <c r="C49" s="14" t="s">
        <v>105</v>
      </c>
      <c r="D49" s="14" t="s">
        <v>106</v>
      </c>
      <c r="E49" s="14" t="s">
        <v>107</v>
      </c>
      <c r="F49" s="14" t="s">
        <v>74</v>
      </c>
      <c r="G49" s="14" t="s">
        <v>108</v>
      </c>
      <c r="H49" s="14" t="s">
        <v>121</v>
      </c>
      <c r="I49" s="14" t="s">
        <v>116</v>
      </c>
      <c r="J49" s="14" t="s">
        <v>22</v>
      </c>
      <c r="K49" s="24"/>
      <c r="L49" s="24"/>
      <c r="M49" s="15">
        <v>1</v>
      </c>
      <c r="N49" s="15">
        <v>2</v>
      </c>
      <c r="O49" s="15">
        <v>2</v>
      </c>
      <c r="P49" s="15">
        <v>1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15">
        <v>6</v>
      </c>
      <c r="BW49" s="25">
        <v>0</v>
      </c>
      <c r="BX49" s="25">
        <f t="shared" si="1"/>
        <v>0</v>
      </c>
    </row>
    <row r="50" spans="1:76" ht="88" customHeight="1">
      <c r="A50" s="24"/>
      <c r="B50" s="14" t="s">
        <v>156</v>
      </c>
      <c r="C50" s="14" t="s">
        <v>105</v>
      </c>
      <c r="D50" s="14" t="s">
        <v>106</v>
      </c>
      <c r="E50" s="14" t="s">
        <v>107</v>
      </c>
      <c r="F50" s="14" t="s">
        <v>74</v>
      </c>
      <c r="G50" s="14" t="s">
        <v>108</v>
      </c>
      <c r="H50" s="14" t="s">
        <v>157</v>
      </c>
      <c r="I50" s="14" t="s">
        <v>116</v>
      </c>
      <c r="J50" s="14" t="s">
        <v>22</v>
      </c>
      <c r="K50" s="24"/>
      <c r="L50" s="24"/>
      <c r="M50" s="15">
        <v>1</v>
      </c>
      <c r="N50" s="15">
        <v>1</v>
      </c>
      <c r="O50" s="15">
        <v>1</v>
      </c>
      <c r="P50" s="15">
        <v>1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15">
        <v>4</v>
      </c>
      <c r="BW50" s="25">
        <v>0</v>
      </c>
      <c r="BX50" s="25">
        <f t="shared" si="1"/>
        <v>0</v>
      </c>
    </row>
    <row r="51" spans="1:76" ht="88" customHeight="1">
      <c r="A51" s="24"/>
      <c r="B51" s="14" t="s">
        <v>158</v>
      </c>
      <c r="C51" s="14" t="s">
        <v>105</v>
      </c>
      <c r="D51" s="14" t="s">
        <v>106</v>
      </c>
      <c r="E51" s="14" t="s">
        <v>107</v>
      </c>
      <c r="F51" s="14" t="s">
        <v>74</v>
      </c>
      <c r="G51" s="14" t="s">
        <v>108</v>
      </c>
      <c r="H51" s="14" t="s">
        <v>159</v>
      </c>
      <c r="I51" s="14" t="s">
        <v>116</v>
      </c>
      <c r="J51" s="14" t="s">
        <v>22</v>
      </c>
      <c r="K51" s="24"/>
      <c r="L51" s="24"/>
      <c r="M51" s="24"/>
      <c r="N51" s="15">
        <v>1</v>
      </c>
      <c r="O51" s="15">
        <v>1</v>
      </c>
      <c r="P51" s="15">
        <v>1</v>
      </c>
      <c r="Q51" s="15">
        <v>1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15">
        <v>4</v>
      </c>
      <c r="BW51" s="25">
        <v>0</v>
      </c>
      <c r="BX51" s="25">
        <f t="shared" si="1"/>
        <v>0</v>
      </c>
    </row>
    <row r="52" spans="1:76" ht="88" customHeight="1">
      <c r="A52" s="24"/>
      <c r="B52" s="14" t="s">
        <v>160</v>
      </c>
      <c r="C52" s="14" t="s">
        <v>105</v>
      </c>
      <c r="D52" s="14" t="s">
        <v>106</v>
      </c>
      <c r="E52" s="14" t="s">
        <v>107</v>
      </c>
      <c r="F52" s="14" t="s">
        <v>74</v>
      </c>
      <c r="G52" s="14" t="s">
        <v>108</v>
      </c>
      <c r="H52" s="14" t="s">
        <v>117</v>
      </c>
      <c r="I52" s="14" t="s">
        <v>116</v>
      </c>
      <c r="J52" s="14" t="s">
        <v>22</v>
      </c>
      <c r="K52" s="24"/>
      <c r="L52" s="24"/>
      <c r="M52" s="15">
        <v>1</v>
      </c>
      <c r="N52" s="15">
        <v>2</v>
      </c>
      <c r="O52" s="15">
        <v>2</v>
      </c>
      <c r="P52" s="15">
        <v>1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15">
        <v>6</v>
      </c>
      <c r="BW52" s="25">
        <v>0</v>
      </c>
      <c r="BX52" s="25">
        <f t="shared" si="1"/>
        <v>0</v>
      </c>
    </row>
    <row r="53" spans="1:76" ht="88" customHeight="1">
      <c r="A53" s="24"/>
      <c r="B53" s="14" t="s">
        <v>161</v>
      </c>
      <c r="C53" s="14" t="s">
        <v>105</v>
      </c>
      <c r="D53" s="14" t="s">
        <v>106</v>
      </c>
      <c r="E53" s="14" t="s">
        <v>107</v>
      </c>
      <c r="F53" s="14" t="s">
        <v>74</v>
      </c>
      <c r="G53" s="14" t="s">
        <v>108</v>
      </c>
      <c r="H53" s="14" t="s">
        <v>121</v>
      </c>
      <c r="I53" s="14" t="s">
        <v>116</v>
      </c>
      <c r="J53" s="14" t="s">
        <v>22</v>
      </c>
      <c r="K53" s="24"/>
      <c r="L53" s="24"/>
      <c r="M53" s="24"/>
      <c r="N53" s="15">
        <v>1</v>
      </c>
      <c r="O53" s="15">
        <v>1</v>
      </c>
      <c r="P53" s="15">
        <v>1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15">
        <v>3</v>
      </c>
      <c r="BW53" s="25">
        <v>0</v>
      </c>
      <c r="BX53" s="25">
        <f t="shared" si="1"/>
        <v>0</v>
      </c>
    </row>
    <row r="54" spans="1:76" ht="88" customHeight="1">
      <c r="A54" s="24"/>
      <c r="B54" s="14" t="s">
        <v>162</v>
      </c>
      <c r="C54" s="14" t="s">
        <v>105</v>
      </c>
      <c r="D54" s="14" t="s">
        <v>106</v>
      </c>
      <c r="E54" s="14" t="s">
        <v>131</v>
      </c>
      <c r="F54" s="14" t="s">
        <v>74</v>
      </c>
      <c r="G54" s="14" t="s">
        <v>108</v>
      </c>
      <c r="H54" s="14" t="s">
        <v>121</v>
      </c>
      <c r="I54" s="14" t="s">
        <v>116</v>
      </c>
      <c r="J54" s="14" t="s">
        <v>22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15">
        <v>2</v>
      </c>
      <c r="AF54" s="15">
        <v>4</v>
      </c>
      <c r="AG54" s="15">
        <v>3</v>
      </c>
      <c r="AH54" s="15">
        <v>1</v>
      </c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15">
        <v>10</v>
      </c>
      <c r="BW54" s="25">
        <v>0</v>
      </c>
      <c r="BX54" s="25">
        <f t="shared" si="1"/>
        <v>0</v>
      </c>
    </row>
    <row r="55" spans="1:76" ht="88" customHeight="1">
      <c r="A55" s="24"/>
      <c r="B55" s="14" t="s">
        <v>162</v>
      </c>
      <c r="C55" s="14" t="s">
        <v>105</v>
      </c>
      <c r="D55" s="14" t="s">
        <v>106</v>
      </c>
      <c r="E55" s="14" t="s">
        <v>131</v>
      </c>
      <c r="F55" s="14" t="s">
        <v>74</v>
      </c>
      <c r="G55" s="14" t="s">
        <v>108</v>
      </c>
      <c r="H55" s="14" t="s">
        <v>117</v>
      </c>
      <c r="I55" s="14" t="s">
        <v>116</v>
      </c>
      <c r="J55" s="14" t="s">
        <v>22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15">
        <v>8</v>
      </c>
      <c r="AF55" s="15">
        <v>14</v>
      </c>
      <c r="AG55" s="15">
        <v>15</v>
      </c>
      <c r="AH55" s="15">
        <v>12</v>
      </c>
      <c r="AI55" s="15">
        <v>5</v>
      </c>
      <c r="AJ55" s="15">
        <v>2</v>
      </c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15">
        <v>56</v>
      </c>
      <c r="BW55" s="25">
        <v>0</v>
      </c>
      <c r="BX55" s="25">
        <f t="shared" si="1"/>
        <v>0</v>
      </c>
    </row>
    <row r="56" spans="1:76" ht="88" customHeight="1">
      <c r="A56" s="24"/>
      <c r="B56" s="14" t="s">
        <v>163</v>
      </c>
      <c r="C56" s="14" t="s">
        <v>105</v>
      </c>
      <c r="D56" s="14" t="s">
        <v>106</v>
      </c>
      <c r="E56" s="14" t="s">
        <v>131</v>
      </c>
      <c r="F56" s="14" t="s">
        <v>74</v>
      </c>
      <c r="G56" s="14" t="s">
        <v>108</v>
      </c>
      <c r="H56" s="14" t="s">
        <v>121</v>
      </c>
      <c r="I56" s="14" t="s">
        <v>116</v>
      </c>
      <c r="J56" s="14" t="s">
        <v>0</v>
      </c>
      <c r="K56" s="15">
        <v>12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15">
        <v>12</v>
      </c>
      <c r="BW56" s="25">
        <v>0</v>
      </c>
      <c r="BX56" s="25">
        <f t="shared" si="1"/>
        <v>0</v>
      </c>
    </row>
    <row r="57" spans="1:76" ht="88" customHeight="1">
      <c r="A57" s="24"/>
      <c r="B57" s="14" t="s">
        <v>164</v>
      </c>
      <c r="C57" s="14" t="s">
        <v>105</v>
      </c>
      <c r="D57" s="14" t="s">
        <v>106</v>
      </c>
      <c r="E57" s="14" t="s">
        <v>107</v>
      </c>
      <c r="F57" s="14" t="s">
        <v>74</v>
      </c>
      <c r="G57" s="14" t="s">
        <v>108</v>
      </c>
      <c r="H57" s="14" t="s">
        <v>113</v>
      </c>
      <c r="I57" s="24"/>
      <c r="J57" s="14" t="s">
        <v>22</v>
      </c>
      <c r="K57" s="24"/>
      <c r="L57" s="24"/>
      <c r="M57" s="24"/>
      <c r="N57" s="24"/>
      <c r="O57" s="15">
        <v>1</v>
      </c>
      <c r="P57" s="15">
        <v>1</v>
      </c>
      <c r="Q57" s="15">
        <v>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15">
        <v>3</v>
      </c>
      <c r="BW57" s="25">
        <v>0</v>
      </c>
      <c r="BX57" s="25">
        <f t="shared" si="1"/>
        <v>0</v>
      </c>
    </row>
    <row r="58" spans="1:76" ht="88" customHeight="1">
      <c r="A58" s="24"/>
      <c r="B58" s="14" t="s">
        <v>165</v>
      </c>
      <c r="C58" s="14" t="s">
        <v>105</v>
      </c>
      <c r="D58" s="14" t="s">
        <v>106</v>
      </c>
      <c r="E58" s="14" t="s">
        <v>107</v>
      </c>
      <c r="F58" s="14" t="s">
        <v>74</v>
      </c>
      <c r="G58" s="14" t="s">
        <v>108</v>
      </c>
      <c r="H58" s="14" t="s">
        <v>121</v>
      </c>
      <c r="I58" s="24"/>
      <c r="J58" s="14" t="s">
        <v>22</v>
      </c>
      <c r="K58" s="24"/>
      <c r="L58" s="24"/>
      <c r="M58" s="15">
        <v>2</v>
      </c>
      <c r="N58" s="15">
        <v>2</v>
      </c>
      <c r="O58" s="15">
        <v>5</v>
      </c>
      <c r="P58" s="15">
        <v>4</v>
      </c>
      <c r="Q58" s="15">
        <v>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15">
        <v>14</v>
      </c>
      <c r="BW58" s="25">
        <v>0</v>
      </c>
      <c r="BX58" s="25">
        <f t="shared" si="1"/>
        <v>0</v>
      </c>
    </row>
    <row r="59" spans="1:76" ht="88" customHeight="1">
      <c r="A59" s="24"/>
      <c r="B59" s="14" t="s">
        <v>166</v>
      </c>
      <c r="C59" s="14" t="s">
        <v>105</v>
      </c>
      <c r="D59" s="14" t="s">
        <v>106</v>
      </c>
      <c r="E59" s="14" t="s">
        <v>107</v>
      </c>
      <c r="F59" s="14" t="s">
        <v>74</v>
      </c>
      <c r="G59" s="14" t="s">
        <v>108</v>
      </c>
      <c r="H59" s="14" t="s">
        <v>110</v>
      </c>
      <c r="I59" s="14" t="s">
        <v>116</v>
      </c>
      <c r="J59" s="14" t="s">
        <v>22</v>
      </c>
      <c r="K59" s="24"/>
      <c r="L59" s="24"/>
      <c r="M59" s="15">
        <v>1</v>
      </c>
      <c r="N59" s="15">
        <v>2</v>
      </c>
      <c r="O59" s="15">
        <v>1</v>
      </c>
      <c r="P59" s="15">
        <v>2</v>
      </c>
      <c r="Q59" s="15">
        <v>2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15">
        <v>8</v>
      </c>
      <c r="BW59" s="25">
        <v>0</v>
      </c>
      <c r="BX59" s="25">
        <f t="shared" si="1"/>
        <v>0</v>
      </c>
    </row>
    <row r="60" spans="1:76" ht="88" customHeight="1">
      <c r="A60" s="24"/>
      <c r="B60" s="14" t="s">
        <v>166</v>
      </c>
      <c r="C60" s="14" t="s">
        <v>105</v>
      </c>
      <c r="D60" s="14" t="s">
        <v>106</v>
      </c>
      <c r="E60" s="14" t="s">
        <v>107</v>
      </c>
      <c r="F60" s="14" t="s">
        <v>74</v>
      </c>
      <c r="G60" s="14" t="s">
        <v>108</v>
      </c>
      <c r="H60" s="14" t="s">
        <v>121</v>
      </c>
      <c r="I60" s="14" t="s">
        <v>116</v>
      </c>
      <c r="J60" s="14" t="s">
        <v>22</v>
      </c>
      <c r="K60" s="24"/>
      <c r="L60" s="24"/>
      <c r="M60" s="24"/>
      <c r="N60" s="15">
        <v>1</v>
      </c>
      <c r="O60" s="15">
        <v>2</v>
      </c>
      <c r="P60" s="24"/>
      <c r="Q60" s="15">
        <v>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15">
        <v>4</v>
      </c>
      <c r="BW60" s="25">
        <v>0</v>
      </c>
      <c r="BX60" s="25">
        <f t="shared" si="1"/>
        <v>0</v>
      </c>
    </row>
    <row r="61" spans="1:76" ht="88" customHeight="1">
      <c r="A61" s="24"/>
      <c r="B61" s="14" t="s">
        <v>167</v>
      </c>
      <c r="C61" s="14" t="s">
        <v>105</v>
      </c>
      <c r="D61" s="14" t="s">
        <v>106</v>
      </c>
      <c r="E61" s="14" t="s">
        <v>107</v>
      </c>
      <c r="F61" s="14" t="s">
        <v>74</v>
      </c>
      <c r="G61" s="14" t="s">
        <v>108</v>
      </c>
      <c r="H61" s="14" t="s">
        <v>168</v>
      </c>
      <c r="I61" s="14" t="s">
        <v>116</v>
      </c>
      <c r="J61" s="14" t="s">
        <v>22</v>
      </c>
      <c r="K61" s="24"/>
      <c r="L61" s="24"/>
      <c r="M61" s="24"/>
      <c r="N61" s="15">
        <v>1</v>
      </c>
      <c r="O61" s="24"/>
      <c r="P61" s="15">
        <v>1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15">
        <v>2</v>
      </c>
      <c r="BW61" s="25">
        <v>0</v>
      </c>
      <c r="BX61" s="25">
        <f t="shared" si="1"/>
        <v>0</v>
      </c>
    </row>
    <row r="62" spans="1:76" ht="88" customHeight="1">
      <c r="A62" s="24"/>
      <c r="B62" s="14" t="s">
        <v>167</v>
      </c>
      <c r="C62" s="14" t="s">
        <v>105</v>
      </c>
      <c r="D62" s="14" t="s">
        <v>106</v>
      </c>
      <c r="E62" s="14" t="s">
        <v>107</v>
      </c>
      <c r="F62" s="14" t="s">
        <v>74</v>
      </c>
      <c r="G62" s="14" t="s">
        <v>108</v>
      </c>
      <c r="H62" s="14" t="s">
        <v>135</v>
      </c>
      <c r="I62" s="14" t="s">
        <v>116</v>
      </c>
      <c r="J62" s="14" t="s">
        <v>22</v>
      </c>
      <c r="K62" s="24"/>
      <c r="L62" s="24"/>
      <c r="M62" s="24"/>
      <c r="N62" s="24"/>
      <c r="O62" s="24"/>
      <c r="P62" s="24"/>
      <c r="Q62" s="15">
        <v>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15">
        <v>1</v>
      </c>
      <c r="BW62" s="25">
        <v>0</v>
      </c>
      <c r="BX62" s="25">
        <f t="shared" si="1"/>
        <v>0</v>
      </c>
    </row>
    <row r="63" spans="1:76" ht="88" customHeight="1">
      <c r="A63" s="24"/>
      <c r="B63" s="14" t="s">
        <v>169</v>
      </c>
      <c r="C63" s="14" t="s">
        <v>105</v>
      </c>
      <c r="D63" s="14" t="s">
        <v>106</v>
      </c>
      <c r="E63" s="14" t="s">
        <v>107</v>
      </c>
      <c r="F63" s="14" t="s">
        <v>74</v>
      </c>
      <c r="G63" s="14" t="s">
        <v>108</v>
      </c>
      <c r="H63" s="14" t="s">
        <v>121</v>
      </c>
      <c r="I63" s="14" t="s">
        <v>116</v>
      </c>
      <c r="J63" s="14" t="s">
        <v>22</v>
      </c>
      <c r="K63" s="24"/>
      <c r="L63" s="24"/>
      <c r="M63" s="24"/>
      <c r="N63" s="24"/>
      <c r="O63" s="24"/>
      <c r="P63" s="24"/>
      <c r="Q63" s="15">
        <v>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15">
        <v>1</v>
      </c>
      <c r="BW63" s="25">
        <v>0</v>
      </c>
      <c r="BX63" s="25">
        <f t="shared" si="1"/>
        <v>0</v>
      </c>
    </row>
    <row r="64" spans="1:76" ht="88" customHeight="1">
      <c r="A64" s="24"/>
      <c r="B64" s="14" t="s">
        <v>169</v>
      </c>
      <c r="C64" s="14" t="s">
        <v>105</v>
      </c>
      <c r="D64" s="14" t="s">
        <v>106</v>
      </c>
      <c r="E64" s="14" t="s">
        <v>107</v>
      </c>
      <c r="F64" s="14" t="s">
        <v>74</v>
      </c>
      <c r="G64" s="14" t="s">
        <v>108</v>
      </c>
      <c r="H64" s="14" t="s">
        <v>117</v>
      </c>
      <c r="I64" s="14" t="s">
        <v>116</v>
      </c>
      <c r="J64" s="14" t="s">
        <v>22</v>
      </c>
      <c r="K64" s="24"/>
      <c r="L64" s="24"/>
      <c r="M64" s="15">
        <v>3</v>
      </c>
      <c r="N64" s="15">
        <v>4</v>
      </c>
      <c r="O64" s="15">
        <v>3</v>
      </c>
      <c r="P64" s="15">
        <v>1</v>
      </c>
      <c r="Q64" s="15">
        <v>1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15">
        <v>12</v>
      </c>
      <c r="BW64" s="25">
        <v>0</v>
      </c>
      <c r="BX64" s="25">
        <f t="shared" si="1"/>
        <v>0</v>
      </c>
    </row>
    <row r="65" spans="1:76" ht="88" customHeight="1">
      <c r="A65" s="24"/>
      <c r="B65" s="14" t="s">
        <v>170</v>
      </c>
      <c r="C65" s="14" t="s">
        <v>105</v>
      </c>
      <c r="D65" s="14" t="s">
        <v>106</v>
      </c>
      <c r="E65" s="14" t="s">
        <v>107</v>
      </c>
      <c r="F65" s="14" t="s">
        <v>74</v>
      </c>
      <c r="G65" s="14" t="s">
        <v>108</v>
      </c>
      <c r="H65" s="14" t="s">
        <v>159</v>
      </c>
      <c r="I65" s="14" t="s">
        <v>116</v>
      </c>
      <c r="J65" s="14" t="s">
        <v>22</v>
      </c>
      <c r="K65" s="24"/>
      <c r="L65" s="24"/>
      <c r="M65" s="15">
        <v>1</v>
      </c>
      <c r="N65" s="15">
        <v>1</v>
      </c>
      <c r="O65" s="15">
        <v>1</v>
      </c>
      <c r="P65" s="15">
        <v>1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15">
        <v>4</v>
      </c>
      <c r="BW65" s="25">
        <v>0</v>
      </c>
      <c r="BX65" s="25">
        <f t="shared" si="1"/>
        <v>0</v>
      </c>
    </row>
    <row r="66" spans="1:76" ht="88" customHeight="1">
      <c r="A66" s="24"/>
      <c r="B66" s="14" t="s">
        <v>171</v>
      </c>
      <c r="C66" s="14" t="s">
        <v>105</v>
      </c>
      <c r="D66" s="14" t="s">
        <v>106</v>
      </c>
      <c r="E66" s="14" t="s">
        <v>131</v>
      </c>
      <c r="F66" s="14" t="s">
        <v>74</v>
      </c>
      <c r="G66" s="14" t="s">
        <v>108</v>
      </c>
      <c r="H66" s="14" t="s">
        <v>120</v>
      </c>
      <c r="I66" s="14" t="s">
        <v>116</v>
      </c>
      <c r="J66" s="14" t="s">
        <v>22</v>
      </c>
      <c r="K66" s="24"/>
      <c r="L66" s="24"/>
      <c r="M66" s="24"/>
      <c r="N66" s="15">
        <v>2</v>
      </c>
      <c r="O66" s="15">
        <v>4</v>
      </c>
      <c r="P66" s="15">
        <v>1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15">
        <v>7</v>
      </c>
      <c r="BW66" s="25">
        <v>0</v>
      </c>
      <c r="BX66" s="25">
        <f t="shared" si="1"/>
        <v>0</v>
      </c>
    </row>
    <row r="67" spans="1:76" ht="88" customHeight="1">
      <c r="A67" s="24"/>
      <c r="B67" s="14" t="s">
        <v>171</v>
      </c>
      <c r="C67" s="14" t="s">
        <v>105</v>
      </c>
      <c r="D67" s="14" t="s">
        <v>106</v>
      </c>
      <c r="E67" s="14" t="s">
        <v>131</v>
      </c>
      <c r="F67" s="14" t="s">
        <v>74</v>
      </c>
      <c r="G67" s="14" t="s">
        <v>108</v>
      </c>
      <c r="H67" s="14" t="s">
        <v>121</v>
      </c>
      <c r="I67" s="14" t="s">
        <v>116</v>
      </c>
      <c r="J67" s="14" t="s">
        <v>22</v>
      </c>
      <c r="K67" s="24"/>
      <c r="L67" s="24"/>
      <c r="M67" s="24"/>
      <c r="N67" s="15">
        <v>2</v>
      </c>
      <c r="O67" s="15">
        <v>3</v>
      </c>
      <c r="P67" s="15">
        <v>1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15">
        <v>6</v>
      </c>
      <c r="BW67" s="25">
        <v>0</v>
      </c>
      <c r="BX67" s="25">
        <f t="shared" si="1"/>
        <v>0</v>
      </c>
    </row>
    <row r="68" spans="1:76" ht="88" customHeight="1">
      <c r="A68" s="24"/>
      <c r="B68" s="14" t="s">
        <v>172</v>
      </c>
      <c r="C68" s="14" t="s">
        <v>105</v>
      </c>
      <c r="D68" s="14" t="s">
        <v>106</v>
      </c>
      <c r="E68" s="14" t="s">
        <v>131</v>
      </c>
      <c r="F68" s="14" t="s">
        <v>74</v>
      </c>
      <c r="G68" s="14" t="s">
        <v>108</v>
      </c>
      <c r="H68" s="14" t="s">
        <v>121</v>
      </c>
      <c r="I68" s="14" t="s">
        <v>116</v>
      </c>
      <c r="J68" s="14" t="s">
        <v>0</v>
      </c>
      <c r="K68" s="15">
        <v>4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15">
        <v>4</v>
      </c>
      <c r="BW68" s="25">
        <v>0</v>
      </c>
      <c r="BX68" s="25">
        <f t="shared" si="1"/>
        <v>0</v>
      </c>
    </row>
    <row r="69" spans="1:76" ht="88" customHeight="1">
      <c r="A69" s="24"/>
      <c r="B69" s="14" t="s">
        <v>172</v>
      </c>
      <c r="C69" s="14" t="s">
        <v>105</v>
      </c>
      <c r="D69" s="14" t="s">
        <v>106</v>
      </c>
      <c r="E69" s="14" t="s">
        <v>131</v>
      </c>
      <c r="F69" s="14" t="s">
        <v>74</v>
      </c>
      <c r="G69" s="14" t="s">
        <v>108</v>
      </c>
      <c r="H69" s="14" t="s">
        <v>117</v>
      </c>
      <c r="I69" s="14" t="s">
        <v>116</v>
      </c>
      <c r="J69" s="14" t="s">
        <v>0</v>
      </c>
      <c r="K69" s="15">
        <v>5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15">
        <v>5</v>
      </c>
      <c r="BW69" s="25">
        <v>0</v>
      </c>
      <c r="BX69" s="25">
        <f t="shared" si="1"/>
        <v>0</v>
      </c>
    </row>
    <row r="70" spans="1:76" ht="88" customHeight="1">
      <c r="A70" s="24"/>
      <c r="B70" s="14" t="s">
        <v>173</v>
      </c>
      <c r="C70" s="14" t="s">
        <v>105</v>
      </c>
      <c r="D70" s="14" t="s">
        <v>106</v>
      </c>
      <c r="E70" s="14" t="s">
        <v>107</v>
      </c>
      <c r="F70" s="14" t="s">
        <v>74</v>
      </c>
      <c r="G70" s="14" t="s">
        <v>108</v>
      </c>
      <c r="H70" s="14" t="s">
        <v>174</v>
      </c>
      <c r="I70" s="24"/>
      <c r="J70" s="14" t="s">
        <v>21</v>
      </c>
      <c r="K70" s="24"/>
      <c r="L70" s="24"/>
      <c r="M70" s="24"/>
      <c r="N70" s="24"/>
      <c r="O70" s="24"/>
      <c r="P70" s="24"/>
      <c r="Q70" s="24"/>
      <c r="R70" s="24"/>
      <c r="S70" s="15">
        <v>2</v>
      </c>
      <c r="T70" s="15">
        <v>3</v>
      </c>
      <c r="U70" s="15">
        <v>4</v>
      </c>
      <c r="V70" s="15">
        <v>3</v>
      </c>
      <c r="W70" s="15">
        <v>4</v>
      </c>
      <c r="X70" s="15">
        <v>3</v>
      </c>
      <c r="Y70" s="24"/>
      <c r="Z70" s="24"/>
      <c r="AA70" s="24"/>
      <c r="AB70" s="24"/>
      <c r="AC70" s="15">
        <v>1</v>
      </c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15">
        <v>20</v>
      </c>
      <c r="BW70" s="25">
        <v>0</v>
      </c>
      <c r="BX70" s="25">
        <f t="shared" ref="BX70:BX101" si="2">BW70*BV70</f>
        <v>0</v>
      </c>
    </row>
    <row r="71" spans="1:76" ht="88" customHeight="1">
      <c r="A71" s="24"/>
      <c r="B71" s="14" t="s">
        <v>175</v>
      </c>
      <c r="C71" s="14" t="s">
        <v>105</v>
      </c>
      <c r="D71" s="14" t="s">
        <v>106</v>
      </c>
      <c r="E71" s="14" t="s">
        <v>107</v>
      </c>
      <c r="F71" s="14" t="s">
        <v>74</v>
      </c>
      <c r="G71" s="14" t="s">
        <v>108</v>
      </c>
      <c r="H71" s="14" t="s">
        <v>176</v>
      </c>
      <c r="I71" s="14" t="s">
        <v>116</v>
      </c>
      <c r="J71" s="14" t="s">
        <v>21</v>
      </c>
      <c r="K71" s="24"/>
      <c r="L71" s="24"/>
      <c r="M71" s="24"/>
      <c r="N71" s="24"/>
      <c r="O71" s="24"/>
      <c r="P71" s="24"/>
      <c r="Q71" s="24"/>
      <c r="R71" s="24"/>
      <c r="S71" s="15">
        <v>1</v>
      </c>
      <c r="T71" s="15">
        <v>2</v>
      </c>
      <c r="U71" s="15">
        <v>2</v>
      </c>
      <c r="V71" s="15">
        <v>2</v>
      </c>
      <c r="W71" s="15">
        <v>2</v>
      </c>
      <c r="X71" s="15">
        <v>1</v>
      </c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15">
        <v>10</v>
      </c>
      <c r="BW71" s="25">
        <v>0</v>
      </c>
      <c r="BX71" s="25">
        <f t="shared" si="2"/>
        <v>0</v>
      </c>
    </row>
    <row r="72" spans="1:76" ht="88" customHeight="1">
      <c r="A72" s="24"/>
      <c r="B72" s="14" t="s">
        <v>177</v>
      </c>
      <c r="C72" s="14" t="s">
        <v>105</v>
      </c>
      <c r="D72" s="14" t="s">
        <v>106</v>
      </c>
      <c r="E72" s="14" t="s">
        <v>107</v>
      </c>
      <c r="F72" s="14" t="s">
        <v>74</v>
      </c>
      <c r="G72" s="14" t="s">
        <v>108</v>
      </c>
      <c r="H72" s="14" t="s">
        <v>123</v>
      </c>
      <c r="I72" s="14" t="s">
        <v>116</v>
      </c>
      <c r="J72" s="14" t="s">
        <v>21</v>
      </c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15">
        <v>1</v>
      </c>
      <c r="V72" s="15">
        <v>3</v>
      </c>
      <c r="W72" s="15">
        <v>4</v>
      </c>
      <c r="X72" s="15">
        <v>3</v>
      </c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15">
        <v>11</v>
      </c>
      <c r="BW72" s="25">
        <v>0</v>
      </c>
      <c r="BX72" s="25">
        <f t="shared" si="2"/>
        <v>0</v>
      </c>
    </row>
    <row r="73" spans="1:76" ht="88" customHeight="1">
      <c r="A73" s="24"/>
      <c r="B73" s="14" t="s">
        <v>177</v>
      </c>
      <c r="C73" s="14" t="s">
        <v>105</v>
      </c>
      <c r="D73" s="14" t="s">
        <v>106</v>
      </c>
      <c r="E73" s="14" t="s">
        <v>107</v>
      </c>
      <c r="F73" s="14" t="s">
        <v>74</v>
      </c>
      <c r="G73" s="14" t="s">
        <v>108</v>
      </c>
      <c r="H73" s="14" t="s">
        <v>121</v>
      </c>
      <c r="I73" s="14" t="s">
        <v>116</v>
      </c>
      <c r="J73" s="14" t="s">
        <v>21</v>
      </c>
      <c r="K73" s="24"/>
      <c r="L73" s="24"/>
      <c r="M73" s="24"/>
      <c r="N73" s="24"/>
      <c r="O73" s="24"/>
      <c r="P73" s="24"/>
      <c r="Q73" s="24"/>
      <c r="R73" s="24"/>
      <c r="S73" s="24"/>
      <c r="T73" s="15">
        <v>1</v>
      </c>
      <c r="U73" s="15">
        <v>5</v>
      </c>
      <c r="V73" s="15">
        <v>1</v>
      </c>
      <c r="W73" s="15">
        <v>4</v>
      </c>
      <c r="X73" s="15">
        <v>4</v>
      </c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15">
        <v>15</v>
      </c>
      <c r="BW73" s="25">
        <v>0</v>
      </c>
      <c r="BX73" s="25">
        <f t="shared" si="2"/>
        <v>0</v>
      </c>
    </row>
    <row r="74" spans="1:76" ht="88" customHeight="1">
      <c r="A74" s="24"/>
      <c r="B74" s="14" t="s">
        <v>178</v>
      </c>
      <c r="C74" s="14" t="s">
        <v>105</v>
      </c>
      <c r="D74" s="14" t="s">
        <v>106</v>
      </c>
      <c r="E74" s="14" t="s">
        <v>107</v>
      </c>
      <c r="F74" s="14" t="s">
        <v>74</v>
      </c>
      <c r="G74" s="14" t="s">
        <v>108</v>
      </c>
      <c r="H74" s="14" t="s">
        <v>119</v>
      </c>
      <c r="I74" s="14" t="s">
        <v>116</v>
      </c>
      <c r="J74" s="14" t="s">
        <v>22</v>
      </c>
      <c r="K74" s="24"/>
      <c r="L74" s="24"/>
      <c r="M74" s="15">
        <v>1</v>
      </c>
      <c r="N74" s="15">
        <v>2</v>
      </c>
      <c r="O74" s="15">
        <v>3</v>
      </c>
      <c r="P74" s="15">
        <v>2</v>
      </c>
      <c r="Q74" s="15">
        <v>1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15">
        <v>9</v>
      </c>
      <c r="BW74" s="25">
        <v>0</v>
      </c>
      <c r="BX74" s="25">
        <f t="shared" si="2"/>
        <v>0</v>
      </c>
    </row>
    <row r="75" spans="1:76" ht="88" customHeight="1">
      <c r="A75" s="24"/>
      <c r="B75" s="14" t="s">
        <v>178</v>
      </c>
      <c r="C75" s="14" t="s">
        <v>105</v>
      </c>
      <c r="D75" s="14" t="s">
        <v>106</v>
      </c>
      <c r="E75" s="14" t="s">
        <v>107</v>
      </c>
      <c r="F75" s="14" t="s">
        <v>74</v>
      </c>
      <c r="G75" s="14" t="s">
        <v>108</v>
      </c>
      <c r="H75" s="14" t="s">
        <v>120</v>
      </c>
      <c r="I75" s="14" t="s">
        <v>116</v>
      </c>
      <c r="J75" s="14" t="s">
        <v>22</v>
      </c>
      <c r="K75" s="24"/>
      <c r="L75" s="24"/>
      <c r="M75" s="15">
        <v>1</v>
      </c>
      <c r="N75" s="15">
        <v>2</v>
      </c>
      <c r="O75" s="15">
        <v>3</v>
      </c>
      <c r="P75" s="15">
        <v>2</v>
      </c>
      <c r="Q75" s="15">
        <v>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15">
        <v>9</v>
      </c>
      <c r="BW75" s="25">
        <v>0</v>
      </c>
      <c r="BX75" s="25">
        <f t="shared" si="2"/>
        <v>0</v>
      </c>
    </row>
    <row r="76" spans="1:76" ht="88" customHeight="1">
      <c r="A76" s="24"/>
      <c r="B76" s="14" t="s">
        <v>179</v>
      </c>
      <c r="C76" s="14" t="s">
        <v>105</v>
      </c>
      <c r="D76" s="14" t="s">
        <v>106</v>
      </c>
      <c r="E76" s="14" t="s">
        <v>107</v>
      </c>
      <c r="F76" s="14" t="s">
        <v>74</v>
      </c>
      <c r="G76" s="14" t="s">
        <v>108</v>
      </c>
      <c r="H76" s="14" t="s">
        <v>121</v>
      </c>
      <c r="I76" s="14" t="s">
        <v>116</v>
      </c>
      <c r="J76" s="14" t="s">
        <v>22</v>
      </c>
      <c r="K76" s="24"/>
      <c r="L76" s="24"/>
      <c r="M76" s="15">
        <v>3</v>
      </c>
      <c r="N76" s="15">
        <v>4</v>
      </c>
      <c r="O76" s="15">
        <v>4</v>
      </c>
      <c r="P76" s="15">
        <v>3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15">
        <v>14</v>
      </c>
      <c r="BW76" s="25">
        <v>0</v>
      </c>
      <c r="BX76" s="25">
        <f t="shared" si="2"/>
        <v>0</v>
      </c>
    </row>
    <row r="77" spans="1:76" ht="88" customHeight="1">
      <c r="A77" s="24"/>
      <c r="B77" s="14" t="s">
        <v>180</v>
      </c>
      <c r="C77" s="14" t="s">
        <v>105</v>
      </c>
      <c r="D77" s="14" t="s">
        <v>106</v>
      </c>
      <c r="E77" s="14" t="s">
        <v>131</v>
      </c>
      <c r="F77" s="14" t="s">
        <v>74</v>
      </c>
      <c r="G77" s="14" t="s">
        <v>108</v>
      </c>
      <c r="H77" s="14" t="s">
        <v>121</v>
      </c>
      <c r="I77" s="14" t="s">
        <v>116</v>
      </c>
      <c r="J77" s="14" t="s">
        <v>0</v>
      </c>
      <c r="K77" s="15">
        <v>13</v>
      </c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15">
        <v>13</v>
      </c>
      <c r="BW77" s="25">
        <v>0</v>
      </c>
      <c r="BX77" s="25">
        <f t="shared" si="2"/>
        <v>0</v>
      </c>
    </row>
    <row r="78" spans="1:76" ht="88" customHeight="1">
      <c r="A78" s="24"/>
      <c r="B78" s="14" t="s">
        <v>180</v>
      </c>
      <c r="C78" s="14" t="s">
        <v>105</v>
      </c>
      <c r="D78" s="14" t="s">
        <v>106</v>
      </c>
      <c r="E78" s="14" t="s">
        <v>131</v>
      </c>
      <c r="F78" s="14" t="s">
        <v>74</v>
      </c>
      <c r="G78" s="14" t="s">
        <v>108</v>
      </c>
      <c r="H78" s="14" t="s">
        <v>117</v>
      </c>
      <c r="I78" s="14" t="s">
        <v>116</v>
      </c>
      <c r="J78" s="14" t="s">
        <v>0</v>
      </c>
      <c r="K78" s="15">
        <v>15</v>
      </c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15">
        <v>15</v>
      </c>
      <c r="BW78" s="25">
        <v>0</v>
      </c>
      <c r="BX78" s="25">
        <f t="shared" si="2"/>
        <v>0</v>
      </c>
    </row>
    <row r="79" spans="1:76" ht="88" customHeight="1">
      <c r="A79" s="24"/>
      <c r="B79" s="14" t="s">
        <v>180</v>
      </c>
      <c r="C79" s="14" t="s">
        <v>105</v>
      </c>
      <c r="D79" s="14" t="s">
        <v>106</v>
      </c>
      <c r="E79" s="14" t="s">
        <v>131</v>
      </c>
      <c r="F79" s="14" t="s">
        <v>74</v>
      </c>
      <c r="G79" s="14" t="s">
        <v>108</v>
      </c>
      <c r="H79" s="14" t="s">
        <v>135</v>
      </c>
      <c r="I79" s="14" t="s">
        <v>116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15">
        <v>4</v>
      </c>
      <c r="BW79" s="25">
        <v>0</v>
      </c>
      <c r="BX79" s="25">
        <f t="shared" si="2"/>
        <v>0</v>
      </c>
    </row>
    <row r="80" spans="1:76" ht="88" customHeight="1">
      <c r="A80" s="24"/>
      <c r="B80" s="14" t="s">
        <v>180</v>
      </c>
      <c r="C80" s="14" t="s">
        <v>105</v>
      </c>
      <c r="D80" s="14" t="s">
        <v>106</v>
      </c>
      <c r="E80" s="14" t="s">
        <v>131</v>
      </c>
      <c r="F80" s="14" t="s">
        <v>74</v>
      </c>
      <c r="G80" s="14" t="s">
        <v>108</v>
      </c>
      <c r="H80" s="14" t="s">
        <v>159</v>
      </c>
      <c r="I80" s="14" t="s">
        <v>116</v>
      </c>
      <c r="J80" s="14" t="s">
        <v>0</v>
      </c>
      <c r="K80" s="15">
        <v>13</v>
      </c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15">
        <v>13</v>
      </c>
      <c r="BW80" s="25">
        <v>0</v>
      </c>
      <c r="BX80" s="25">
        <f t="shared" si="2"/>
        <v>0</v>
      </c>
    </row>
    <row r="81" spans="1:76" ht="88" customHeight="1">
      <c r="A81" s="24"/>
      <c r="B81" s="14" t="s">
        <v>181</v>
      </c>
      <c r="C81" s="14" t="s">
        <v>105</v>
      </c>
      <c r="D81" s="14" t="s">
        <v>106</v>
      </c>
      <c r="E81" s="14" t="s">
        <v>107</v>
      </c>
      <c r="F81" s="14" t="s">
        <v>74</v>
      </c>
      <c r="G81" s="14" t="s">
        <v>108</v>
      </c>
      <c r="H81" s="14" t="s">
        <v>109</v>
      </c>
      <c r="I81" s="24"/>
      <c r="J81" s="14" t="s">
        <v>22</v>
      </c>
      <c r="K81" s="24"/>
      <c r="L81" s="24"/>
      <c r="M81" s="15">
        <v>1</v>
      </c>
      <c r="N81" s="15">
        <v>1</v>
      </c>
      <c r="O81" s="15">
        <v>2</v>
      </c>
      <c r="P81" s="15">
        <v>1</v>
      </c>
      <c r="Q81" s="15">
        <v>1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15">
        <v>6</v>
      </c>
      <c r="BW81" s="25">
        <v>0</v>
      </c>
      <c r="BX81" s="25">
        <f t="shared" si="2"/>
        <v>0</v>
      </c>
    </row>
    <row r="82" spans="1:76" ht="88" customHeight="1">
      <c r="A82" s="24"/>
      <c r="B82" s="14" t="s">
        <v>181</v>
      </c>
      <c r="C82" s="14" t="s">
        <v>105</v>
      </c>
      <c r="D82" s="14" t="s">
        <v>106</v>
      </c>
      <c r="E82" s="14" t="s">
        <v>107</v>
      </c>
      <c r="F82" s="14" t="s">
        <v>74</v>
      </c>
      <c r="G82" s="14" t="s">
        <v>108</v>
      </c>
      <c r="H82" s="14" t="s">
        <v>113</v>
      </c>
      <c r="I82" s="24"/>
      <c r="J82" s="14" t="s">
        <v>22</v>
      </c>
      <c r="K82" s="24"/>
      <c r="L82" s="24"/>
      <c r="M82" s="15">
        <v>3</v>
      </c>
      <c r="N82" s="15">
        <v>5</v>
      </c>
      <c r="O82" s="15">
        <v>6</v>
      </c>
      <c r="P82" s="15">
        <v>3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15">
        <v>17</v>
      </c>
      <c r="BW82" s="25">
        <v>0</v>
      </c>
      <c r="BX82" s="25">
        <f t="shared" si="2"/>
        <v>0</v>
      </c>
    </row>
    <row r="83" spans="1:76" ht="88" customHeight="1">
      <c r="A83" s="24"/>
      <c r="B83" s="14" t="s">
        <v>181</v>
      </c>
      <c r="C83" s="14" t="s">
        <v>105</v>
      </c>
      <c r="D83" s="14" t="s">
        <v>106</v>
      </c>
      <c r="E83" s="14" t="s">
        <v>107</v>
      </c>
      <c r="F83" s="14" t="s">
        <v>74</v>
      </c>
      <c r="G83" s="14" t="s">
        <v>108</v>
      </c>
      <c r="H83" s="14" t="s">
        <v>182</v>
      </c>
      <c r="I83" s="24"/>
      <c r="J83" s="14" t="s">
        <v>22</v>
      </c>
      <c r="K83" s="24"/>
      <c r="L83" s="24"/>
      <c r="M83" s="15">
        <v>1</v>
      </c>
      <c r="N83" s="24"/>
      <c r="O83" s="15">
        <v>1</v>
      </c>
      <c r="P83" s="15">
        <v>1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15">
        <v>3</v>
      </c>
      <c r="BW83" s="25">
        <v>0</v>
      </c>
      <c r="BX83" s="25">
        <f t="shared" si="2"/>
        <v>0</v>
      </c>
    </row>
    <row r="84" spans="1:76" ht="88" customHeight="1">
      <c r="A84" s="24"/>
      <c r="B84" s="14" t="s">
        <v>183</v>
      </c>
      <c r="C84" s="14" t="s">
        <v>105</v>
      </c>
      <c r="D84" s="14" t="s">
        <v>106</v>
      </c>
      <c r="E84" s="14" t="s">
        <v>107</v>
      </c>
      <c r="F84" s="14" t="s">
        <v>74</v>
      </c>
      <c r="G84" s="14" t="s">
        <v>108</v>
      </c>
      <c r="H84" s="14" t="s">
        <v>126</v>
      </c>
      <c r="I84" s="24"/>
      <c r="J84" s="14" t="s">
        <v>21</v>
      </c>
      <c r="K84" s="24"/>
      <c r="L84" s="24"/>
      <c r="M84" s="24"/>
      <c r="N84" s="24"/>
      <c r="O84" s="24"/>
      <c r="P84" s="24"/>
      <c r="Q84" s="24"/>
      <c r="R84" s="24"/>
      <c r="S84" s="15">
        <v>2</v>
      </c>
      <c r="T84" s="15">
        <v>3</v>
      </c>
      <c r="U84" s="15">
        <v>4</v>
      </c>
      <c r="V84" s="15">
        <v>3</v>
      </c>
      <c r="W84" s="15">
        <v>4</v>
      </c>
      <c r="X84" s="15">
        <v>3</v>
      </c>
      <c r="Y84" s="24"/>
      <c r="Z84" s="24"/>
      <c r="AA84" s="24"/>
      <c r="AB84" s="24"/>
      <c r="AC84" s="15">
        <v>1</v>
      </c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15">
        <v>20</v>
      </c>
      <c r="BW84" s="25">
        <v>0</v>
      </c>
      <c r="BX84" s="25">
        <f t="shared" si="2"/>
        <v>0</v>
      </c>
    </row>
    <row r="85" spans="1:76" ht="88" customHeight="1">
      <c r="A85" s="24"/>
      <c r="B85" s="14" t="s">
        <v>184</v>
      </c>
      <c r="C85" s="14" t="s">
        <v>105</v>
      </c>
      <c r="D85" s="14" t="s">
        <v>106</v>
      </c>
      <c r="E85" s="14" t="s">
        <v>107</v>
      </c>
      <c r="F85" s="14" t="s">
        <v>74</v>
      </c>
      <c r="G85" s="14" t="s">
        <v>108</v>
      </c>
      <c r="H85" s="14" t="s">
        <v>185</v>
      </c>
      <c r="I85" s="14" t="s">
        <v>116</v>
      </c>
      <c r="J85" s="14" t="s">
        <v>22</v>
      </c>
      <c r="K85" s="24"/>
      <c r="L85" s="24"/>
      <c r="M85" s="15">
        <v>3</v>
      </c>
      <c r="N85" s="15">
        <v>6</v>
      </c>
      <c r="O85" s="15">
        <v>3</v>
      </c>
      <c r="P85" s="15">
        <v>3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15">
        <v>15</v>
      </c>
      <c r="BW85" s="25">
        <v>0</v>
      </c>
      <c r="BX85" s="25">
        <f t="shared" si="2"/>
        <v>0</v>
      </c>
    </row>
    <row r="86" spans="1:76" ht="88" customHeight="1">
      <c r="A86" s="24"/>
      <c r="B86" s="14" t="s">
        <v>186</v>
      </c>
      <c r="C86" s="14" t="s">
        <v>105</v>
      </c>
      <c r="D86" s="14" t="s">
        <v>106</v>
      </c>
      <c r="E86" s="14" t="s">
        <v>107</v>
      </c>
      <c r="F86" s="14" t="s">
        <v>74</v>
      </c>
      <c r="G86" s="14" t="s">
        <v>108</v>
      </c>
      <c r="H86" s="14" t="s">
        <v>123</v>
      </c>
      <c r="I86" s="14" t="s">
        <v>116</v>
      </c>
      <c r="J86" s="14" t="s">
        <v>22</v>
      </c>
      <c r="K86" s="24"/>
      <c r="L86" s="24"/>
      <c r="M86" s="15">
        <v>5</v>
      </c>
      <c r="N86" s="15">
        <v>8</v>
      </c>
      <c r="O86" s="15">
        <v>9</v>
      </c>
      <c r="P86" s="15">
        <v>4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15">
        <v>26</v>
      </c>
      <c r="BW86" s="25">
        <v>0</v>
      </c>
      <c r="BX86" s="25">
        <f t="shared" si="2"/>
        <v>0</v>
      </c>
    </row>
    <row r="87" spans="1:76" ht="88" customHeight="1">
      <c r="A87" s="24"/>
      <c r="B87" s="14" t="s">
        <v>186</v>
      </c>
      <c r="C87" s="14" t="s">
        <v>105</v>
      </c>
      <c r="D87" s="14" t="s">
        <v>106</v>
      </c>
      <c r="E87" s="14" t="s">
        <v>107</v>
      </c>
      <c r="F87" s="14" t="s">
        <v>74</v>
      </c>
      <c r="G87" s="14" t="s">
        <v>108</v>
      </c>
      <c r="H87" s="14" t="s">
        <v>149</v>
      </c>
      <c r="I87" s="14" t="s">
        <v>116</v>
      </c>
      <c r="J87" s="14" t="s">
        <v>22</v>
      </c>
      <c r="K87" s="24"/>
      <c r="L87" s="24"/>
      <c r="M87" s="15">
        <v>4</v>
      </c>
      <c r="N87" s="15">
        <v>8</v>
      </c>
      <c r="O87" s="15">
        <v>7</v>
      </c>
      <c r="P87" s="15">
        <v>4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15">
        <v>23</v>
      </c>
      <c r="BW87" s="25">
        <v>0</v>
      </c>
      <c r="BX87" s="25">
        <f t="shared" si="2"/>
        <v>0</v>
      </c>
    </row>
    <row r="88" spans="1:76" ht="88" customHeight="1">
      <c r="A88" s="24"/>
      <c r="B88" s="14" t="s">
        <v>186</v>
      </c>
      <c r="C88" s="14" t="s">
        <v>105</v>
      </c>
      <c r="D88" s="14" t="s">
        <v>106</v>
      </c>
      <c r="E88" s="14" t="s">
        <v>107</v>
      </c>
      <c r="F88" s="14" t="s">
        <v>74</v>
      </c>
      <c r="G88" s="14" t="s">
        <v>108</v>
      </c>
      <c r="H88" s="14" t="s">
        <v>187</v>
      </c>
      <c r="I88" s="14" t="s">
        <v>116</v>
      </c>
      <c r="J88" s="14" t="s">
        <v>22</v>
      </c>
      <c r="K88" s="24"/>
      <c r="L88" s="24"/>
      <c r="M88" s="15">
        <v>2</v>
      </c>
      <c r="N88" s="15">
        <v>7</v>
      </c>
      <c r="O88" s="15">
        <v>6</v>
      </c>
      <c r="P88" s="15">
        <v>1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15">
        <v>16</v>
      </c>
      <c r="BW88" s="25">
        <v>0</v>
      </c>
      <c r="BX88" s="25">
        <f t="shared" si="2"/>
        <v>0</v>
      </c>
    </row>
    <row r="89" spans="1:76" ht="88" customHeight="1">
      <c r="A89" s="24"/>
      <c r="B89" s="14" t="s">
        <v>188</v>
      </c>
      <c r="C89" s="14" t="s">
        <v>105</v>
      </c>
      <c r="D89" s="14" t="s">
        <v>106</v>
      </c>
      <c r="E89" s="14" t="s">
        <v>107</v>
      </c>
      <c r="F89" s="14" t="s">
        <v>74</v>
      </c>
      <c r="G89" s="14" t="s">
        <v>108</v>
      </c>
      <c r="H89" s="14" t="s">
        <v>117</v>
      </c>
      <c r="I89" s="14" t="s">
        <v>116</v>
      </c>
      <c r="J89" s="14" t="s">
        <v>21</v>
      </c>
      <c r="K89" s="24"/>
      <c r="L89" s="24"/>
      <c r="M89" s="24"/>
      <c r="N89" s="24"/>
      <c r="O89" s="24"/>
      <c r="P89" s="24"/>
      <c r="Q89" s="24"/>
      <c r="R89" s="24"/>
      <c r="S89" s="15">
        <v>2</v>
      </c>
      <c r="T89" s="15">
        <v>3</v>
      </c>
      <c r="U89" s="15">
        <v>3</v>
      </c>
      <c r="V89" s="15">
        <v>3</v>
      </c>
      <c r="W89" s="15">
        <v>3</v>
      </c>
      <c r="X89" s="15">
        <v>1</v>
      </c>
      <c r="Y89" s="24"/>
      <c r="Z89" s="24"/>
      <c r="AA89" s="24"/>
      <c r="AB89" s="24"/>
      <c r="AC89" s="15">
        <v>1</v>
      </c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15">
        <v>16</v>
      </c>
      <c r="BW89" s="25">
        <v>0</v>
      </c>
      <c r="BX89" s="25">
        <f t="shared" si="2"/>
        <v>0</v>
      </c>
    </row>
    <row r="90" spans="1:76" ht="88" customHeight="1">
      <c r="A90" s="24"/>
      <c r="B90" s="14" t="s">
        <v>189</v>
      </c>
      <c r="C90" s="14" t="s">
        <v>105</v>
      </c>
      <c r="D90" s="14" t="s">
        <v>106</v>
      </c>
      <c r="E90" s="14" t="s">
        <v>107</v>
      </c>
      <c r="F90" s="14" t="s">
        <v>74</v>
      </c>
      <c r="G90" s="14" t="s">
        <v>108</v>
      </c>
      <c r="H90" s="14" t="s">
        <v>190</v>
      </c>
      <c r="I90" s="24"/>
      <c r="J90" s="14" t="s">
        <v>22</v>
      </c>
      <c r="K90" s="24"/>
      <c r="L90" s="24"/>
      <c r="M90" s="15">
        <v>4</v>
      </c>
      <c r="N90" s="15">
        <v>7</v>
      </c>
      <c r="O90" s="15">
        <v>12</v>
      </c>
      <c r="P90" s="15">
        <v>8</v>
      </c>
      <c r="Q90" s="15">
        <v>4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15">
        <v>35</v>
      </c>
      <c r="BW90" s="25">
        <v>0</v>
      </c>
      <c r="BX90" s="25">
        <f t="shared" si="2"/>
        <v>0</v>
      </c>
    </row>
    <row r="91" spans="1:76" ht="88" customHeight="1">
      <c r="A91" s="24"/>
      <c r="B91" s="14" t="s">
        <v>191</v>
      </c>
      <c r="C91" s="14" t="s">
        <v>105</v>
      </c>
      <c r="D91" s="14" t="s">
        <v>106</v>
      </c>
      <c r="E91" s="14" t="s">
        <v>107</v>
      </c>
      <c r="F91" s="14" t="s">
        <v>74</v>
      </c>
      <c r="G91" s="14" t="s">
        <v>108</v>
      </c>
      <c r="H91" s="14" t="s">
        <v>109</v>
      </c>
      <c r="I91" s="24"/>
      <c r="J91" s="14" t="s">
        <v>22</v>
      </c>
      <c r="K91" s="24"/>
      <c r="L91" s="24"/>
      <c r="M91" s="15">
        <v>4</v>
      </c>
      <c r="N91" s="15">
        <v>13</v>
      </c>
      <c r="O91" s="15">
        <v>20</v>
      </c>
      <c r="P91" s="15">
        <v>13</v>
      </c>
      <c r="Q91" s="15">
        <v>3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15">
        <v>53</v>
      </c>
      <c r="BW91" s="25">
        <v>0</v>
      </c>
      <c r="BX91" s="25">
        <f t="shared" si="2"/>
        <v>0</v>
      </c>
    </row>
    <row r="92" spans="1:76" ht="88" customHeight="1">
      <c r="A92" s="24"/>
      <c r="B92" s="14" t="s">
        <v>192</v>
      </c>
      <c r="C92" s="14" t="s">
        <v>105</v>
      </c>
      <c r="D92" s="14" t="s">
        <v>106</v>
      </c>
      <c r="E92" s="14" t="s">
        <v>107</v>
      </c>
      <c r="F92" s="14" t="s">
        <v>74</v>
      </c>
      <c r="G92" s="14" t="s">
        <v>108</v>
      </c>
      <c r="H92" s="14" t="s">
        <v>113</v>
      </c>
      <c r="I92" s="24"/>
      <c r="J92" s="14" t="s">
        <v>22</v>
      </c>
      <c r="K92" s="24"/>
      <c r="L92" s="24"/>
      <c r="M92" s="15">
        <v>9</v>
      </c>
      <c r="N92" s="15">
        <v>16</v>
      </c>
      <c r="O92" s="15">
        <v>21</v>
      </c>
      <c r="P92" s="15">
        <v>15</v>
      </c>
      <c r="Q92" s="15">
        <v>9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15">
        <v>70</v>
      </c>
      <c r="BW92" s="25">
        <v>0</v>
      </c>
      <c r="BX92" s="25">
        <f t="shared" si="2"/>
        <v>0</v>
      </c>
    </row>
    <row r="93" spans="1:76" ht="88" customHeight="1">
      <c r="A93" s="24"/>
      <c r="B93" s="14" t="s">
        <v>193</v>
      </c>
      <c r="C93" s="14" t="s">
        <v>105</v>
      </c>
      <c r="D93" s="14" t="s">
        <v>106</v>
      </c>
      <c r="E93" s="14" t="s">
        <v>107</v>
      </c>
      <c r="F93" s="14" t="s">
        <v>74</v>
      </c>
      <c r="G93" s="14" t="s">
        <v>108</v>
      </c>
      <c r="H93" s="14" t="s">
        <v>190</v>
      </c>
      <c r="I93" s="24"/>
      <c r="J93" s="14" t="s">
        <v>22</v>
      </c>
      <c r="K93" s="24"/>
      <c r="L93" s="24"/>
      <c r="M93" s="15">
        <v>4</v>
      </c>
      <c r="N93" s="15">
        <v>8</v>
      </c>
      <c r="O93" s="15">
        <v>11</v>
      </c>
      <c r="P93" s="15">
        <v>8</v>
      </c>
      <c r="Q93" s="15">
        <v>5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15">
        <v>36</v>
      </c>
      <c r="BW93" s="25">
        <v>0</v>
      </c>
      <c r="BX93" s="25">
        <f t="shared" si="2"/>
        <v>0</v>
      </c>
    </row>
    <row r="94" spans="1:76" ht="88" customHeight="1">
      <c r="A94" s="24"/>
      <c r="B94" s="14" t="s">
        <v>193</v>
      </c>
      <c r="C94" s="14" t="s">
        <v>105</v>
      </c>
      <c r="D94" s="14" t="s">
        <v>106</v>
      </c>
      <c r="E94" s="14" t="s">
        <v>107</v>
      </c>
      <c r="F94" s="14" t="s">
        <v>74</v>
      </c>
      <c r="G94" s="14" t="s">
        <v>108</v>
      </c>
      <c r="H94" s="14" t="s">
        <v>109</v>
      </c>
      <c r="I94" s="24"/>
      <c r="J94" s="14" t="s">
        <v>22</v>
      </c>
      <c r="K94" s="24"/>
      <c r="L94" s="24"/>
      <c r="M94" s="15">
        <v>4</v>
      </c>
      <c r="N94" s="15">
        <v>8</v>
      </c>
      <c r="O94" s="15">
        <v>12</v>
      </c>
      <c r="P94" s="15">
        <v>8</v>
      </c>
      <c r="Q94" s="15">
        <v>4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15">
        <v>36</v>
      </c>
      <c r="BW94" s="25">
        <v>0</v>
      </c>
      <c r="BX94" s="25">
        <f t="shared" si="2"/>
        <v>0</v>
      </c>
    </row>
    <row r="95" spans="1:76" ht="88" customHeight="1">
      <c r="A95" s="24"/>
      <c r="B95" s="14" t="s">
        <v>193</v>
      </c>
      <c r="C95" s="14" t="s">
        <v>105</v>
      </c>
      <c r="D95" s="14" t="s">
        <v>106</v>
      </c>
      <c r="E95" s="14" t="s">
        <v>107</v>
      </c>
      <c r="F95" s="14" t="s">
        <v>74</v>
      </c>
      <c r="G95" s="14" t="s">
        <v>108</v>
      </c>
      <c r="H95" s="14" t="s">
        <v>113</v>
      </c>
      <c r="I95" s="24"/>
      <c r="J95" s="14" t="s">
        <v>22</v>
      </c>
      <c r="K95" s="24"/>
      <c r="L95" s="24"/>
      <c r="M95" s="15">
        <v>1</v>
      </c>
      <c r="N95" s="15">
        <v>2</v>
      </c>
      <c r="O95" s="15">
        <v>2</v>
      </c>
      <c r="P95" s="15">
        <v>1</v>
      </c>
      <c r="Q95" s="15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15">
        <v>7</v>
      </c>
      <c r="BW95" s="25">
        <v>0</v>
      </c>
      <c r="BX95" s="25">
        <f t="shared" si="2"/>
        <v>0</v>
      </c>
    </row>
    <row r="96" spans="1:76" ht="88" customHeight="1">
      <c r="A96" s="24"/>
      <c r="B96" s="14" t="s">
        <v>193</v>
      </c>
      <c r="C96" s="14" t="s">
        <v>105</v>
      </c>
      <c r="D96" s="14" t="s">
        <v>106</v>
      </c>
      <c r="E96" s="14" t="s">
        <v>107</v>
      </c>
      <c r="F96" s="14" t="s">
        <v>74</v>
      </c>
      <c r="G96" s="14" t="s">
        <v>108</v>
      </c>
      <c r="H96" s="14" t="s">
        <v>194</v>
      </c>
      <c r="I96" s="24"/>
      <c r="J96" s="14" t="s">
        <v>22</v>
      </c>
      <c r="K96" s="24"/>
      <c r="L96" s="24"/>
      <c r="M96" s="15">
        <v>3</v>
      </c>
      <c r="N96" s="15">
        <v>5</v>
      </c>
      <c r="O96" s="15">
        <v>7</v>
      </c>
      <c r="P96" s="15">
        <v>6</v>
      </c>
      <c r="Q96" s="15">
        <v>3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15">
        <v>24</v>
      </c>
      <c r="BW96" s="25">
        <v>0</v>
      </c>
      <c r="BX96" s="25">
        <f t="shared" si="2"/>
        <v>0</v>
      </c>
    </row>
    <row r="97" spans="1:76" ht="88" customHeight="1">
      <c r="A97" s="24"/>
      <c r="B97" s="14" t="s">
        <v>193</v>
      </c>
      <c r="C97" s="14" t="s">
        <v>105</v>
      </c>
      <c r="D97" s="14" t="s">
        <v>106</v>
      </c>
      <c r="E97" s="14" t="s">
        <v>107</v>
      </c>
      <c r="F97" s="14" t="s">
        <v>74</v>
      </c>
      <c r="G97" s="14" t="s">
        <v>108</v>
      </c>
      <c r="H97" s="14" t="s">
        <v>195</v>
      </c>
      <c r="I97" s="24"/>
      <c r="J97" s="14" t="s">
        <v>22</v>
      </c>
      <c r="K97" s="24"/>
      <c r="L97" s="24"/>
      <c r="M97" s="15">
        <v>3</v>
      </c>
      <c r="N97" s="15">
        <v>5</v>
      </c>
      <c r="O97" s="15">
        <v>7</v>
      </c>
      <c r="P97" s="15">
        <v>6</v>
      </c>
      <c r="Q97" s="15">
        <v>3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15">
        <v>24</v>
      </c>
      <c r="BW97" s="25">
        <v>0</v>
      </c>
      <c r="BX97" s="25">
        <f t="shared" si="2"/>
        <v>0</v>
      </c>
    </row>
    <row r="98" spans="1:76" ht="88" customHeight="1">
      <c r="A98" s="24"/>
      <c r="B98" s="14" t="s">
        <v>193</v>
      </c>
      <c r="C98" s="14" t="s">
        <v>105</v>
      </c>
      <c r="D98" s="14" t="s">
        <v>106</v>
      </c>
      <c r="E98" s="14" t="s">
        <v>107</v>
      </c>
      <c r="F98" s="14" t="s">
        <v>74</v>
      </c>
      <c r="G98" s="14" t="s">
        <v>108</v>
      </c>
      <c r="H98" s="14" t="s">
        <v>111</v>
      </c>
      <c r="I98" s="24"/>
      <c r="J98" s="14" t="s">
        <v>22</v>
      </c>
      <c r="K98" s="24"/>
      <c r="L98" s="24"/>
      <c r="M98" s="15">
        <v>2</v>
      </c>
      <c r="N98" s="15">
        <v>4</v>
      </c>
      <c r="O98" s="15">
        <v>5</v>
      </c>
      <c r="P98" s="15">
        <v>3</v>
      </c>
      <c r="Q98" s="15">
        <v>3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15">
        <v>17</v>
      </c>
      <c r="BW98" s="25">
        <v>0</v>
      </c>
      <c r="BX98" s="25">
        <f t="shared" si="2"/>
        <v>0</v>
      </c>
    </row>
    <row r="99" spans="1:76" ht="88" customHeight="1">
      <c r="A99" s="24"/>
      <c r="B99" s="14" t="s">
        <v>196</v>
      </c>
      <c r="C99" s="14" t="s">
        <v>105</v>
      </c>
      <c r="D99" s="14" t="s">
        <v>106</v>
      </c>
      <c r="E99" s="14" t="s">
        <v>107</v>
      </c>
      <c r="F99" s="14" t="s">
        <v>74</v>
      </c>
      <c r="G99" s="14" t="s">
        <v>108</v>
      </c>
      <c r="H99" s="14" t="s">
        <v>109</v>
      </c>
      <c r="I99" s="24"/>
      <c r="J99" s="14" t="s">
        <v>22</v>
      </c>
      <c r="K99" s="24"/>
      <c r="L99" s="24"/>
      <c r="M99" s="15">
        <v>4</v>
      </c>
      <c r="N99" s="15">
        <v>8</v>
      </c>
      <c r="O99" s="15">
        <v>12</v>
      </c>
      <c r="P99" s="15">
        <v>8</v>
      </c>
      <c r="Q99" s="15">
        <v>4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15">
        <v>36</v>
      </c>
      <c r="BW99" s="25">
        <v>0</v>
      </c>
      <c r="BX99" s="25">
        <f t="shared" si="2"/>
        <v>0</v>
      </c>
    </row>
    <row r="100" spans="1:76" ht="88" customHeight="1">
      <c r="A100" s="24"/>
      <c r="B100" s="14" t="s">
        <v>196</v>
      </c>
      <c r="C100" s="14" t="s">
        <v>105</v>
      </c>
      <c r="D100" s="14" t="s">
        <v>106</v>
      </c>
      <c r="E100" s="14" t="s">
        <v>107</v>
      </c>
      <c r="F100" s="14" t="s">
        <v>74</v>
      </c>
      <c r="G100" s="14" t="s">
        <v>108</v>
      </c>
      <c r="H100" s="14" t="s">
        <v>110</v>
      </c>
      <c r="I100" s="24"/>
      <c r="J100" s="14" t="s">
        <v>22</v>
      </c>
      <c r="K100" s="24"/>
      <c r="L100" s="24"/>
      <c r="M100" s="15">
        <v>1</v>
      </c>
      <c r="N100" s="24"/>
      <c r="O100" s="15">
        <v>2</v>
      </c>
      <c r="P100" s="15">
        <v>1</v>
      </c>
      <c r="Q100" s="15">
        <v>1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15">
        <v>5</v>
      </c>
      <c r="BW100" s="25">
        <v>0</v>
      </c>
      <c r="BX100" s="25">
        <f t="shared" si="2"/>
        <v>0</v>
      </c>
    </row>
    <row r="101" spans="1:76" ht="88" customHeight="1">
      <c r="A101" s="24"/>
      <c r="B101" s="14" t="s">
        <v>196</v>
      </c>
      <c r="C101" s="14" t="s">
        <v>105</v>
      </c>
      <c r="D101" s="14" t="s">
        <v>106</v>
      </c>
      <c r="E101" s="14" t="s">
        <v>107</v>
      </c>
      <c r="F101" s="14" t="s">
        <v>74</v>
      </c>
      <c r="G101" s="14" t="s">
        <v>108</v>
      </c>
      <c r="H101" s="14" t="s">
        <v>197</v>
      </c>
      <c r="I101" s="24"/>
      <c r="J101" s="14" t="s">
        <v>22</v>
      </c>
      <c r="K101" s="24"/>
      <c r="L101" s="24"/>
      <c r="M101" s="15">
        <v>3</v>
      </c>
      <c r="N101" s="15">
        <v>4</v>
      </c>
      <c r="O101" s="15">
        <v>7</v>
      </c>
      <c r="P101" s="15">
        <v>6</v>
      </c>
      <c r="Q101" s="15">
        <v>3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15">
        <v>23</v>
      </c>
      <c r="BW101" s="25">
        <v>0</v>
      </c>
      <c r="BX101" s="25">
        <f t="shared" si="2"/>
        <v>0</v>
      </c>
    </row>
    <row r="102" spans="1:76" ht="88" customHeight="1">
      <c r="A102" s="24"/>
      <c r="B102" s="14" t="s">
        <v>198</v>
      </c>
      <c r="C102" s="14" t="s">
        <v>105</v>
      </c>
      <c r="D102" s="14" t="s">
        <v>106</v>
      </c>
      <c r="E102" s="14" t="s">
        <v>107</v>
      </c>
      <c r="F102" s="14" t="s">
        <v>74</v>
      </c>
      <c r="G102" s="14" t="s">
        <v>108</v>
      </c>
      <c r="H102" s="14" t="s">
        <v>119</v>
      </c>
      <c r="I102" s="24"/>
      <c r="J102" s="14" t="s">
        <v>22</v>
      </c>
      <c r="K102" s="24"/>
      <c r="L102" s="24"/>
      <c r="M102" s="15">
        <v>5</v>
      </c>
      <c r="N102" s="15">
        <v>8</v>
      </c>
      <c r="O102" s="15">
        <v>13</v>
      </c>
      <c r="P102" s="15">
        <v>9</v>
      </c>
      <c r="Q102" s="15">
        <v>5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15">
        <v>40</v>
      </c>
      <c r="BW102" s="25">
        <v>0</v>
      </c>
      <c r="BX102" s="25">
        <f t="shared" ref="BX102:BX133" si="3">BW102*BV102</f>
        <v>0</v>
      </c>
    </row>
    <row r="103" spans="1:76" ht="88" customHeight="1">
      <c r="A103" s="24"/>
      <c r="B103" s="14" t="s">
        <v>199</v>
      </c>
      <c r="C103" s="14" t="s">
        <v>105</v>
      </c>
      <c r="D103" s="14" t="s">
        <v>106</v>
      </c>
      <c r="E103" s="14" t="s">
        <v>107</v>
      </c>
      <c r="F103" s="14" t="s">
        <v>74</v>
      </c>
      <c r="G103" s="14" t="s">
        <v>108</v>
      </c>
      <c r="H103" s="14" t="s">
        <v>119</v>
      </c>
      <c r="I103" s="24"/>
      <c r="J103" s="14" t="s">
        <v>22</v>
      </c>
      <c r="K103" s="24"/>
      <c r="L103" s="24"/>
      <c r="M103" s="15">
        <v>5</v>
      </c>
      <c r="N103" s="15">
        <v>9</v>
      </c>
      <c r="O103" s="15">
        <v>15</v>
      </c>
      <c r="P103" s="15">
        <v>10</v>
      </c>
      <c r="Q103" s="15">
        <v>5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15">
        <v>44</v>
      </c>
      <c r="BW103" s="25">
        <v>0</v>
      </c>
      <c r="BX103" s="25">
        <f t="shared" si="3"/>
        <v>0</v>
      </c>
    </row>
    <row r="104" spans="1:76" ht="88" customHeight="1">
      <c r="A104" s="24"/>
      <c r="B104" s="14" t="s">
        <v>199</v>
      </c>
      <c r="C104" s="14" t="s">
        <v>105</v>
      </c>
      <c r="D104" s="14" t="s">
        <v>106</v>
      </c>
      <c r="E104" s="14" t="s">
        <v>107</v>
      </c>
      <c r="F104" s="14" t="s">
        <v>74</v>
      </c>
      <c r="G104" s="14" t="s">
        <v>108</v>
      </c>
      <c r="H104" s="14" t="s">
        <v>121</v>
      </c>
      <c r="I104" s="24"/>
      <c r="J104" s="14" t="s">
        <v>22</v>
      </c>
      <c r="K104" s="24"/>
      <c r="L104" s="24"/>
      <c r="M104" s="15">
        <v>5</v>
      </c>
      <c r="N104" s="15">
        <v>7</v>
      </c>
      <c r="O104" s="15">
        <v>10</v>
      </c>
      <c r="P104" s="15">
        <v>9</v>
      </c>
      <c r="Q104" s="15">
        <v>4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15">
        <v>35</v>
      </c>
      <c r="BW104" s="25">
        <v>0</v>
      </c>
      <c r="BX104" s="25">
        <f t="shared" si="3"/>
        <v>0</v>
      </c>
    </row>
    <row r="105" spans="1:76" ht="88" customHeight="1">
      <c r="A105" s="24"/>
      <c r="B105" s="14" t="s">
        <v>199</v>
      </c>
      <c r="C105" s="14" t="s">
        <v>105</v>
      </c>
      <c r="D105" s="14" t="s">
        <v>106</v>
      </c>
      <c r="E105" s="14" t="s">
        <v>107</v>
      </c>
      <c r="F105" s="14" t="s">
        <v>74</v>
      </c>
      <c r="G105" s="14" t="s">
        <v>108</v>
      </c>
      <c r="H105" s="14" t="s">
        <v>200</v>
      </c>
      <c r="I105" s="24"/>
      <c r="J105" s="14" t="s">
        <v>22</v>
      </c>
      <c r="K105" s="24"/>
      <c r="L105" s="24"/>
      <c r="M105" s="15">
        <v>3</v>
      </c>
      <c r="N105" s="15">
        <v>6</v>
      </c>
      <c r="O105" s="15">
        <v>10</v>
      </c>
      <c r="P105" s="15">
        <v>7</v>
      </c>
      <c r="Q105" s="15">
        <v>4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15">
        <v>30</v>
      </c>
      <c r="BW105" s="25">
        <v>0</v>
      </c>
      <c r="BX105" s="25">
        <f t="shared" si="3"/>
        <v>0</v>
      </c>
    </row>
    <row r="106" spans="1:76" ht="88" customHeight="1">
      <c r="A106" s="24"/>
      <c r="B106" s="14" t="s">
        <v>201</v>
      </c>
      <c r="C106" s="14" t="s">
        <v>105</v>
      </c>
      <c r="D106" s="14" t="s">
        <v>106</v>
      </c>
      <c r="E106" s="14" t="s">
        <v>107</v>
      </c>
      <c r="F106" s="14" t="s">
        <v>74</v>
      </c>
      <c r="G106" s="14" t="s">
        <v>108</v>
      </c>
      <c r="H106" s="14" t="s">
        <v>119</v>
      </c>
      <c r="I106" s="24"/>
      <c r="J106" s="14" t="s">
        <v>22</v>
      </c>
      <c r="K106" s="24"/>
      <c r="L106" s="24"/>
      <c r="M106" s="15">
        <v>3</v>
      </c>
      <c r="N106" s="15">
        <v>2</v>
      </c>
      <c r="O106" s="15">
        <v>8</v>
      </c>
      <c r="P106" s="15">
        <v>5</v>
      </c>
      <c r="Q106" s="15">
        <v>3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15">
        <v>21</v>
      </c>
      <c r="BW106" s="25">
        <v>0</v>
      </c>
      <c r="BX106" s="25">
        <f t="shared" si="3"/>
        <v>0</v>
      </c>
    </row>
    <row r="107" spans="1:76" ht="88" customHeight="1">
      <c r="A107" s="24"/>
      <c r="B107" s="14" t="s">
        <v>201</v>
      </c>
      <c r="C107" s="14" t="s">
        <v>105</v>
      </c>
      <c r="D107" s="14" t="s">
        <v>106</v>
      </c>
      <c r="E107" s="14" t="s">
        <v>107</v>
      </c>
      <c r="F107" s="14" t="s">
        <v>74</v>
      </c>
      <c r="G107" s="14" t="s">
        <v>108</v>
      </c>
      <c r="H107" s="14" t="s">
        <v>121</v>
      </c>
      <c r="I107" s="24"/>
      <c r="J107" s="14" t="s">
        <v>22</v>
      </c>
      <c r="K107" s="24"/>
      <c r="L107" s="24"/>
      <c r="M107" s="15">
        <v>3</v>
      </c>
      <c r="N107" s="15">
        <v>8</v>
      </c>
      <c r="O107" s="15">
        <v>15</v>
      </c>
      <c r="P107" s="15">
        <v>8</v>
      </c>
      <c r="Q107" s="15">
        <v>3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15">
        <v>37</v>
      </c>
      <c r="BW107" s="25">
        <v>0</v>
      </c>
      <c r="BX107" s="25">
        <f t="shared" si="3"/>
        <v>0</v>
      </c>
    </row>
    <row r="108" spans="1:76" ht="88" customHeight="1">
      <c r="A108" s="24"/>
      <c r="B108" s="14" t="s">
        <v>202</v>
      </c>
      <c r="C108" s="14" t="s">
        <v>105</v>
      </c>
      <c r="D108" s="14" t="s">
        <v>106</v>
      </c>
      <c r="E108" s="14" t="s">
        <v>107</v>
      </c>
      <c r="F108" s="14" t="s">
        <v>74</v>
      </c>
      <c r="G108" s="14" t="s">
        <v>108</v>
      </c>
      <c r="H108" s="14" t="s">
        <v>119</v>
      </c>
      <c r="I108" s="24"/>
      <c r="J108" s="14" t="s">
        <v>22</v>
      </c>
      <c r="K108" s="24"/>
      <c r="L108" s="24"/>
      <c r="M108" s="15">
        <v>1</v>
      </c>
      <c r="N108" s="15">
        <v>2</v>
      </c>
      <c r="O108" s="15">
        <v>2</v>
      </c>
      <c r="P108" s="15">
        <v>1</v>
      </c>
      <c r="Q108" s="15">
        <v>1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15">
        <v>7</v>
      </c>
      <c r="BW108" s="25">
        <v>0</v>
      </c>
      <c r="BX108" s="25">
        <f t="shared" si="3"/>
        <v>0</v>
      </c>
    </row>
    <row r="109" spans="1:76" ht="88" customHeight="1">
      <c r="A109" s="24"/>
      <c r="B109" s="14" t="s">
        <v>202</v>
      </c>
      <c r="C109" s="14" t="s">
        <v>105</v>
      </c>
      <c r="D109" s="14" t="s">
        <v>106</v>
      </c>
      <c r="E109" s="14" t="s">
        <v>107</v>
      </c>
      <c r="F109" s="14" t="s">
        <v>74</v>
      </c>
      <c r="G109" s="14" t="s">
        <v>108</v>
      </c>
      <c r="H109" s="14" t="s">
        <v>123</v>
      </c>
      <c r="I109" s="24"/>
      <c r="J109" s="14" t="s">
        <v>22</v>
      </c>
      <c r="K109" s="24"/>
      <c r="L109" s="24"/>
      <c r="M109" s="15">
        <v>1</v>
      </c>
      <c r="N109" s="24"/>
      <c r="O109" s="15">
        <v>2</v>
      </c>
      <c r="P109" s="15">
        <v>1</v>
      </c>
      <c r="Q109" s="15">
        <v>1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15">
        <v>5</v>
      </c>
      <c r="BW109" s="25">
        <v>0</v>
      </c>
      <c r="BX109" s="25">
        <f t="shared" si="3"/>
        <v>0</v>
      </c>
    </row>
    <row r="110" spans="1:76" ht="88" customHeight="1">
      <c r="A110" s="24"/>
      <c r="B110" s="14" t="s">
        <v>203</v>
      </c>
      <c r="C110" s="14" t="s">
        <v>105</v>
      </c>
      <c r="D110" s="14" t="s">
        <v>106</v>
      </c>
      <c r="E110" s="14" t="s">
        <v>107</v>
      </c>
      <c r="F110" s="14" t="s">
        <v>74</v>
      </c>
      <c r="G110" s="14" t="s">
        <v>108</v>
      </c>
      <c r="H110" s="14" t="s">
        <v>119</v>
      </c>
      <c r="I110" s="14" t="s">
        <v>116</v>
      </c>
      <c r="J110" s="14" t="s">
        <v>22</v>
      </c>
      <c r="K110" s="24"/>
      <c r="L110" s="24"/>
      <c r="M110" s="15">
        <v>2</v>
      </c>
      <c r="N110" s="24"/>
      <c r="O110" s="15">
        <v>1</v>
      </c>
      <c r="P110" s="15">
        <v>3</v>
      </c>
      <c r="Q110" s="15">
        <v>2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15">
        <v>8</v>
      </c>
      <c r="BW110" s="25">
        <v>0</v>
      </c>
      <c r="BX110" s="25">
        <f t="shared" si="3"/>
        <v>0</v>
      </c>
    </row>
    <row r="111" spans="1:76" ht="88" customHeight="1">
      <c r="A111" s="24"/>
      <c r="B111" s="14" t="s">
        <v>203</v>
      </c>
      <c r="C111" s="14" t="s">
        <v>105</v>
      </c>
      <c r="D111" s="14" t="s">
        <v>106</v>
      </c>
      <c r="E111" s="14" t="s">
        <v>107</v>
      </c>
      <c r="F111" s="14" t="s">
        <v>74</v>
      </c>
      <c r="G111" s="14" t="s">
        <v>108</v>
      </c>
      <c r="H111" s="14" t="s">
        <v>123</v>
      </c>
      <c r="I111" s="14" t="s">
        <v>116</v>
      </c>
      <c r="J111" s="14" t="s">
        <v>22</v>
      </c>
      <c r="K111" s="24"/>
      <c r="L111" s="24"/>
      <c r="M111" s="15">
        <v>2</v>
      </c>
      <c r="N111" s="15">
        <v>3</v>
      </c>
      <c r="O111" s="15">
        <v>1</v>
      </c>
      <c r="P111" s="15">
        <v>3</v>
      </c>
      <c r="Q111" s="15">
        <v>2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15">
        <v>11</v>
      </c>
      <c r="BW111" s="25">
        <v>0</v>
      </c>
      <c r="BX111" s="25">
        <f t="shared" si="3"/>
        <v>0</v>
      </c>
    </row>
    <row r="112" spans="1:76" ht="88" customHeight="1">
      <c r="A112" s="24"/>
      <c r="B112" s="14" t="s">
        <v>204</v>
      </c>
      <c r="C112" s="14" t="s">
        <v>105</v>
      </c>
      <c r="D112" s="14" t="s">
        <v>106</v>
      </c>
      <c r="E112" s="14" t="s">
        <v>107</v>
      </c>
      <c r="F112" s="14" t="s">
        <v>74</v>
      </c>
      <c r="G112" s="14" t="s">
        <v>108</v>
      </c>
      <c r="H112" s="14" t="s">
        <v>120</v>
      </c>
      <c r="I112" s="14" t="s">
        <v>116</v>
      </c>
      <c r="J112" s="14" t="s">
        <v>22</v>
      </c>
      <c r="K112" s="24"/>
      <c r="L112" s="24"/>
      <c r="M112" s="15">
        <v>2</v>
      </c>
      <c r="N112" s="15">
        <v>1</v>
      </c>
      <c r="O112" s="15">
        <v>2</v>
      </c>
      <c r="P112" s="15">
        <v>4</v>
      </c>
      <c r="Q112" s="15">
        <v>1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15">
        <v>10</v>
      </c>
      <c r="BW112" s="25">
        <v>0</v>
      </c>
      <c r="BX112" s="25">
        <f t="shared" si="3"/>
        <v>0</v>
      </c>
    </row>
    <row r="113" spans="1:76" ht="88" customHeight="1">
      <c r="A113" s="24"/>
      <c r="B113" s="14" t="s">
        <v>204</v>
      </c>
      <c r="C113" s="14" t="s">
        <v>105</v>
      </c>
      <c r="D113" s="14" t="s">
        <v>106</v>
      </c>
      <c r="E113" s="14" t="s">
        <v>107</v>
      </c>
      <c r="F113" s="14" t="s">
        <v>74</v>
      </c>
      <c r="G113" s="14" t="s">
        <v>108</v>
      </c>
      <c r="H113" s="14" t="s">
        <v>110</v>
      </c>
      <c r="I113" s="14" t="s">
        <v>116</v>
      </c>
      <c r="J113" s="14" t="s">
        <v>22</v>
      </c>
      <c r="K113" s="24"/>
      <c r="L113" s="24"/>
      <c r="M113" s="15">
        <v>1</v>
      </c>
      <c r="N113" s="15">
        <v>5</v>
      </c>
      <c r="O113" s="15">
        <v>5</v>
      </c>
      <c r="P113" s="15">
        <v>4</v>
      </c>
      <c r="Q113" s="15">
        <v>3</v>
      </c>
      <c r="R113" s="24"/>
      <c r="S113" s="15">
        <v>1</v>
      </c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15">
        <v>19</v>
      </c>
      <c r="BW113" s="25">
        <v>0</v>
      </c>
      <c r="BX113" s="25">
        <f t="shared" si="3"/>
        <v>0</v>
      </c>
    </row>
    <row r="114" spans="1:76" ht="88" customHeight="1">
      <c r="A114" s="24"/>
      <c r="B114" s="14" t="s">
        <v>204</v>
      </c>
      <c r="C114" s="14" t="s">
        <v>105</v>
      </c>
      <c r="D114" s="14" t="s">
        <v>106</v>
      </c>
      <c r="E114" s="14" t="s">
        <v>107</v>
      </c>
      <c r="F114" s="14" t="s">
        <v>74</v>
      </c>
      <c r="G114" s="14" t="s">
        <v>108</v>
      </c>
      <c r="H114" s="14" t="s">
        <v>121</v>
      </c>
      <c r="I114" s="14" t="s">
        <v>116</v>
      </c>
      <c r="J114" s="14" t="s">
        <v>22</v>
      </c>
      <c r="K114" s="24"/>
      <c r="L114" s="24"/>
      <c r="M114" s="15">
        <v>1</v>
      </c>
      <c r="N114" s="15">
        <v>5</v>
      </c>
      <c r="O114" s="24"/>
      <c r="P114" s="15">
        <v>3</v>
      </c>
      <c r="Q114" s="15">
        <v>1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15">
        <v>10</v>
      </c>
      <c r="BW114" s="25">
        <v>0</v>
      </c>
      <c r="BX114" s="25">
        <f t="shared" si="3"/>
        <v>0</v>
      </c>
    </row>
    <row r="115" spans="1:76" ht="88" customHeight="1">
      <c r="A115" s="24"/>
      <c r="B115" s="14" t="s">
        <v>205</v>
      </c>
      <c r="C115" s="14" t="s">
        <v>105</v>
      </c>
      <c r="D115" s="14" t="s">
        <v>106</v>
      </c>
      <c r="E115" s="14" t="s">
        <v>107</v>
      </c>
      <c r="F115" s="14" t="s">
        <v>74</v>
      </c>
      <c r="G115" s="14" t="s">
        <v>108</v>
      </c>
      <c r="H115" s="14" t="s">
        <v>137</v>
      </c>
      <c r="I115" s="14" t="s">
        <v>116</v>
      </c>
      <c r="J115" s="14" t="s">
        <v>22</v>
      </c>
      <c r="K115" s="24"/>
      <c r="L115" s="24"/>
      <c r="M115" s="15">
        <v>1</v>
      </c>
      <c r="N115" s="15">
        <v>2</v>
      </c>
      <c r="O115" s="15">
        <v>3</v>
      </c>
      <c r="P115" s="15">
        <v>2</v>
      </c>
      <c r="Q115" s="15">
        <v>1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15">
        <v>9</v>
      </c>
      <c r="BW115" s="25">
        <v>0</v>
      </c>
      <c r="BX115" s="25">
        <f t="shared" si="3"/>
        <v>0</v>
      </c>
    </row>
    <row r="116" spans="1:76" ht="88" customHeight="1">
      <c r="A116" s="24"/>
      <c r="B116" s="14" t="s">
        <v>205</v>
      </c>
      <c r="C116" s="14" t="s">
        <v>105</v>
      </c>
      <c r="D116" s="14" t="s">
        <v>106</v>
      </c>
      <c r="E116" s="14" t="s">
        <v>107</v>
      </c>
      <c r="F116" s="14" t="s">
        <v>74</v>
      </c>
      <c r="G116" s="14" t="s">
        <v>108</v>
      </c>
      <c r="H116" s="14" t="s">
        <v>206</v>
      </c>
      <c r="I116" s="14" t="s">
        <v>116</v>
      </c>
      <c r="J116" s="14" t="s">
        <v>22</v>
      </c>
      <c r="K116" s="24"/>
      <c r="L116" s="24"/>
      <c r="M116" s="15">
        <v>2</v>
      </c>
      <c r="N116" s="15">
        <v>3</v>
      </c>
      <c r="O116" s="15">
        <v>3</v>
      </c>
      <c r="P116" s="15">
        <v>3</v>
      </c>
      <c r="Q116" s="15">
        <v>2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15">
        <v>13</v>
      </c>
      <c r="BW116" s="25">
        <v>0</v>
      </c>
      <c r="BX116" s="25">
        <f t="shared" si="3"/>
        <v>0</v>
      </c>
    </row>
    <row r="117" spans="1:76" ht="88" customHeight="1">
      <c r="A117" s="24"/>
      <c r="B117" s="14" t="s">
        <v>207</v>
      </c>
      <c r="C117" s="14" t="s">
        <v>105</v>
      </c>
      <c r="D117" s="14" t="s">
        <v>106</v>
      </c>
      <c r="E117" s="14" t="s">
        <v>107</v>
      </c>
      <c r="F117" s="14" t="s">
        <v>74</v>
      </c>
      <c r="G117" s="14" t="s">
        <v>108</v>
      </c>
      <c r="H117" s="14" t="s">
        <v>119</v>
      </c>
      <c r="I117" s="14" t="s">
        <v>116</v>
      </c>
      <c r="J117" s="14" t="s">
        <v>22</v>
      </c>
      <c r="K117" s="24"/>
      <c r="L117" s="24"/>
      <c r="M117" s="15">
        <v>8</v>
      </c>
      <c r="N117" s="15">
        <v>13</v>
      </c>
      <c r="O117" s="15">
        <v>14</v>
      </c>
      <c r="P117" s="15">
        <v>11</v>
      </c>
      <c r="Q117" s="15">
        <v>4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15">
        <v>50</v>
      </c>
      <c r="BW117" s="25">
        <v>0</v>
      </c>
      <c r="BX117" s="25">
        <f t="shared" si="3"/>
        <v>0</v>
      </c>
    </row>
    <row r="118" spans="1:76" ht="88" customHeight="1">
      <c r="A118" s="24"/>
      <c r="B118" s="14" t="s">
        <v>207</v>
      </c>
      <c r="C118" s="14" t="s">
        <v>105</v>
      </c>
      <c r="D118" s="14" t="s">
        <v>106</v>
      </c>
      <c r="E118" s="14" t="s">
        <v>107</v>
      </c>
      <c r="F118" s="14" t="s">
        <v>74</v>
      </c>
      <c r="G118" s="14" t="s">
        <v>108</v>
      </c>
      <c r="H118" s="14" t="s">
        <v>121</v>
      </c>
      <c r="I118" s="14" t="s">
        <v>116</v>
      </c>
      <c r="J118" s="14" t="s">
        <v>22</v>
      </c>
      <c r="K118" s="24"/>
      <c r="L118" s="24"/>
      <c r="M118" s="15">
        <v>9</v>
      </c>
      <c r="N118" s="15">
        <v>21</v>
      </c>
      <c r="O118" s="15">
        <v>18</v>
      </c>
      <c r="P118" s="15">
        <v>13</v>
      </c>
      <c r="Q118" s="15">
        <v>4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15">
        <v>65</v>
      </c>
      <c r="BW118" s="25">
        <v>0</v>
      </c>
      <c r="BX118" s="25">
        <f t="shared" si="3"/>
        <v>0</v>
      </c>
    </row>
    <row r="119" spans="1:76" ht="88" customHeight="1">
      <c r="A119" s="24"/>
      <c r="B119" s="14" t="s">
        <v>208</v>
      </c>
      <c r="C119" s="14" t="s">
        <v>105</v>
      </c>
      <c r="D119" s="14" t="s">
        <v>106</v>
      </c>
      <c r="E119" s="14" t="s">
        <v>107</v>
      </c>
      <c r="F119" s="14" t="s">
        <v>74</v>
      </c>
      <c r="G119" s="14" t="s">
        <v>108</v>
      </c>
      <c r="H119" s="14" t="s">
        <v>119</v>
      </c>
      <c r="I119" s="14" t="s">
        <v>116</v>
      </c>
      <c r="J119" s="14" t="s">
        <v>22</v>
      </c>
      <c r="K119" s="24"/>
      <c r="L119" s="24"/>
      <c r="M119" s="15">
        <v>7</v>
      </c>
      <c r="N119" s="15">
        <v>14</v>
      </c>
      <c r="O119" s="15">
        <v>14</v>
      </c>
      <c r="P119" s="15">
        <v>10</v>
      </c>
      <c r="Q119" s="15">
        <v>5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15">
        <v>50</v>
      </c>
      <c r="BW119" s="25">
        <v>0</v>
      </c>
      <c r="BX119" s="25">
        <f t="shared" si="3"/>
        <v>0</v>
      </c>
    </row>
    <row r="120" spans="1:76" ht="88" customHeight="1">
      <c r="A120" s="24"/>
      <c r="B120" s="14" t="s">
        <v>208</v>
      </c>
      <c r="C120" s="14" t="s">
        <v>105</v>
      </c>
      <c r="D120" s="14" t="s">
        <v>106</v>
      </c>
      <c r="E120" s="14" t="s">
        <v>107</v>
      </c>
      <c r="F120" s="14" t="s">
        <v>74</v>
      </c>
      <c r="G120" s="14" t="s">
        <v>108</v>
      </c>
      <c r="H120" s="14" t="s">
        <v>137</v>
      </c>
      <c r="I120" s="14" t="s">
        <v>116</v>
      </c>
      <c r="J120" s="14" t="s">
        <v>22</v>
      </c>
      <c r="K120" s="24"/>
      <c r="L120" s="24"/>
      <c r="M120" s="15">
        <v>1</v>
      </c>
      <c r="N120" s="15">
        <v>2</v>
      </c>
      <c r="O120" s="15">
        <v>5</v>
      </c>
      <c r="P120" s="15">
        <v>4</v>
      </c>
      <c r="Q120" s="15">
        <v>2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15">
        <v>14</v>
      </c>
      <c r="BW120" s="25">
        <v>0</v>
      </c>
      <c r="BX120" s="25">
        <f t="shared" si="3"/>
        <v>0</v>
      </c>
    </row>
    <row r="121" spans="1:76" ht="88" customHeight="1">
      <c r="A121" s="24"/>
      <c r="B121" s="14" t="s">
        <v>208</v>
      </c>
      <c r="C121" s="14" t="s">
        <v>105</v>
      </c>
      <c r="D121" s="14" t="s">
        <v>106</v>
      </c>
      <c r="E121" s="14" t="s">
        <v>107</v>
      </c>
      <c r="F121" s="14" t="s">
        <v>74</v>
      </c>
      <c r="G121" s="14" t="s">
        <v>108</v>
      </c>
      <c r="H121" s="14" t="s">
        <v>209</v>
      </c>
      <c r="I121" s="14" t="s">
        <v>116</v>
      </c>
      <c r="J121" s="14" t="s">
        <v>22</v>
      </c>
      <c r="K121" s="24"/>
      <c r="L121" s="24"/>
      <c r="M121" s="15">
        <v>2</v>
      </c>
      <c r="N121" s="24"/>
      <c r="O121" s="24"/>
      <c r="P121" s="15">
        <v>2</v>
      </c>
      <c r="Q121" s="15">
        <v>1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15">
        <v>5</v>
      </c>
      <c r="BW121" s="25">
        <v>0</v>
      </c>
      <c r="BX121" s="25">
        <f t="shared" si="3"/>
        <v>0</v>
      </c>
    </row>
    <row r="122" spans="1:76" ht="88" customHeight="1">
      <c r="A122" s="24"/>
      <c r="B122" s="14" t="s">
        <v>208</v>
      </c>
      <c r="C122" s="14" t="s">
        <v>105</v>
      </c>
      <c r="D122" s="14" t="s">
        <v>106</v>
      </c>
      <c r="E122" s="14" t="s">
        <v>107</v>
      </c>
      <c r="F122" s="14" t="s">
        <v>74</v>
      </c>
      <c r="G122" s="14" t="s">
        <v>108</v>
      </c>
      <c r="H122" s="14" t="s">
        <v>135</v>
      </c>
      <c r="I122" s="14" t="s">
        <v>116</v>
      </c>
      <c r="J122" s="14" t="s">
        <v>22</v>
      </c>
      <c r="K122" s="24"/>
      <c r="L122" s="24"/>
      <c r="M122" s="15">
        <v>5</v>
      </c>
      <c r="N122" s="15">
        <v>5</v>
      </c>
      <c r="O122" s="15">
        <v>5</v>
      </c>
      <c r="P122" s="15">
        <v>5</v>
      </c>
      <c r="Q122" s="15">
        <v>3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15">
        <v>23</v>
      </c>
      <c r="BW122" s="25">
        <v>0</v>
      </c>
      <c r="BX122" s="25">
        <f t="shared" si="3"/>
        <v>0</v>
      </c>
    </row>
    <row r="123" spans="1:76" ht="88" customHeight="1">
      <c r="A123" s="24"/>
      <c r="B123" s="14" t="s">
        <v>210</v>
      </c>
      <c r="C123" s="14" t="s">
        <v>105</v>
      </c>
      <c r="D123" s="14" t="s">
        <v>106</v>
      </c>
      <c r="E123" s="14" t="s">
        <v>107</v>
      </c>
      <c r="F123" s="14" t="s">
        <v>74</v>
      </c>
      <c r="G123" s="14" t="s">
        <v>108</v>
      </c>
      <c r="H123" s="14" t="s">
        <v>168</v>
      </c>
      <c r="I123" s="14" t="s">
        <v>116</v>
      </c>
      <c r="J123" s="14" t="s">
        <v>22</v>
      </c>
      <c r="K123" s="24"/>
      <c r="L123" s="24"/>
      <c r="M123" s="15">
        <v>2</v>
      </c>
      <c r="N123" s="15">
        <v>3</v>
      </c>
      <c r="O123" s="15">
        <v>8</v>
      </c>
      <c r="P123" s="15">
        <v>1</v>
      </c>
      <c r="Q123" s="15">
        <v>1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15">
        <v>15</v>
      </c>
      <c r="BW123" s="25">
        <v>0</v>
      </c>
      <c r="BX123" s="25">
        <f t="shared" si="3"/>
        <v>0</v>
      </c>
    </row>
    <row r="124" spans="1:76" ht="88" customHeight="1">
      <c r="A124" s="24"/>
      <c r="B124" s="14" t="s">
        <v>211</v>
      </c>
      <c r="C124" s="14" t="s">
        <v>105</v>
      </c>
      <c r="D124" s="14" t="s">
        <v>106</v>
      </c>
      <c r="E124" s="14" t="s">
        <v>107</v>
      </c>
      <c r="F124" s="14" t="s">
        <v>74</v>
      </c>
      <c r="G124" s="14" t="s">
        <v>108</v>
      </c>
      <c r="H124" s="14" t="s">
        <v>187</v>
      </c>
      <c r="I124" s="14" t="s">
        <v>116</v>
      </c>
      <c r="J124" s="14" t="s">
        <v>22</v>
      </c>
      <c r="K124" s="24"/>
      <c r="L124" s="24"/>
      <c r="M124" s="15">
        <v>2</v>
      </c>
      <c r="N124" s="15">
        <v>6</v>
      </c>
      <c r="O124" s="24"/>
      <c r="P124" s="15">
        <v>3</v>
      </c>
      <c r="Q124" s="15">
        <v>1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15">
        <v>12</v>
      </c>
      <c r="BW124" s="25">
        <v>0</v>
      </c>
      <c r="BX124" s="25">
        <f t="shared" si="3"/>
        <v>0</v>
      </c>
    </row>
    <row r="125" spans="1:76" ht="88" customHeight="1">
      <c r="A125" s="24"/>
      <c r="B125" s="14" t="s">
        <v>212</v>
      </c>
      <c r="C125" s="14" t="s">
        <v>105</v>
      </c>
      <c r="D125" s="14" t="s">
        <v>106</v>
      </c>
      <c r="E125" s="14" t="s">
        <v>107</v>
      </c>
      <c r="F125" s="14" t="s">
        <v>74</v>
      </c>
      <c r="G125" s="14" t="s">
        <v>108</v>
      </c>
      <c r="H125" s="14" t="s">
        <v>149</v>
      </c>
      <c r="I125" s="14" t="s">
        <v>116</v>
      </c>
      <c r="J125" s="14" t="s">
        <v>22</v>
      </c>
      <c r="K125" s="24"/>
      <c r="L125" s="24"/>
      <c r="M125" s="15">
        <v>3</v>
      </c>
      <c r="N125" s="15">
        <v>5</v>
      </c>
      <c r="O125" s="15">
        <v>7</v>
      </c>
      <c r="P125" s="15">
        <v>6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15">
        <v>21</v>
      </c>
      <c r="BW125" s="25">
        <v>0</v>
      </c>
      <c r="BX125" s="25">
        <f t="shared" si="3"/>
        <v>0</v>
      </c>
    </row>
    <row r="126" spans="1:76" ht="88" customHeight="1">
      <c r="A126" s="24"/>
      <c r="B126" s="14" t="s">
        <v>213</v>
      </c>
      <c r="C126" s="14" t="s">
        <v>105</v>
      </c>
      <c r="D126" s="14" t="s">
        <v>106</v>
      </c>
      <c r="E126" s="14" t="s">
        <v>107</v>
      </c>
      <c r="F126" s="14" t="s">
        <v>74</v>
      </c>
      <c r="G126" s="14" t="s">
        <v>108</v>
      </c>
      <c r="H126" s="14" t="s">
        <v>117</v>
      </c>
      <c r="I126" s="14" t="s">
        <v>116</v>
      </c>
      <c r="J126" s="14" t="s">
        <v>22</v>
      </c>
      <c r="K126" s="24"/>
      <c r="L126" s="24"/>
      <c r="M126" s="15">
        <v>2</v>
      </c>
      <c r="N126" s="15">
        <v>4</v>
      </c>
      <c r="O126" s="15">
        <v>4</v>
      </c>
      <c r="P126" s="15">
        <v>2</v>
      </c>
      <c r="Q126" s="15">
        <v>2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15">
        <v>14</v>
      </c>
      <c r="BW126" s="25">
        <v>0</v>
      </c>
      <c r="BX126" s="25">
        <f t="shared" si="3"/>
        <v>0</v>
      </c>
    </row>
    <row r="127" spans="1:76" ht="88" customHeight="1">
      <c r="A127" s="24"/>
      <c r="B127" s="14" t="s">
        <v>213</v>
      </c>
      <c r="C127" s="14" t="s">
        <v>105</v>
      </c>
      <c r="D127" s="14" t="s">
        <v>106</v>
      </c>
      <c r="E127" s="14" t="s">
        <v>107</v>
      </c>
      <c r="F127" s="14" t="s">
        <v>74</v>
      </c>
      <c r="G127" s="14" t="s">
        <v>108</v>
      </c>
      <c r="H127" s="14" t="s">
        <v>151</v>
      </c>
      <c r="I127" s="14" t="s">
        <v>116</v>
      </c>
      <c r="J127" s="14" t="s">
        <v>22</v>
      </c>
      <c r="K127" s="24"/>
      <c r="L127" s="24"/>
      <c r="M127" s="15">
        <v>1</v>
      </c>
      <c r="N127" s="15">
        <v>1</v>
      </c>
      <c r="O127" s="15">
        <v>3</v>
      </c>
      <c r="P127" s="15">
        <v>3</v>
      </c>
      <c r="Q127" s="15">
        <v>2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15">
        <v>10</v>
      </c>
      <c r="BW127" s="25">
        <v>0</v>
      </c>
      <c r="BX127" s="25">
        <f t="shared" si="3"/>
        <v>0</v>
      </c>
    </row>
    <row r="128" spans="1:76" ht="88" customHeight="1">
      <c r="A128" s="24"/>
      <c r="B128" s="14" t="s">
        <v>214</v>
      </c>
      <c r="C128" s="14" t="s">
        <v>105</v>
      </c>
      <c r="D128" s="14" t="s">
        <v>106</v>
      </c>
      <c r="E128" s="14" t="s">
        <v>107</v>
      </c>
      <c r="F128" s="14" t="s">
        <v>74</v>
      </c>
      <c r="G128" s="14" t="s">
        <v>108</v>
      </c>
      <c r="H128" s="14" t="s">
        <v>119</v>
      </c>
      <c r="I128" s="14" t="s">
        <v>116</v>
      </c>
      <c r="J128" s="14" t="s">
        <v>22</v>
      </c>
      <c r="K128" s="24"/>
      <c r="L128" s="24"/>
      <c r="M128" s="15">
        <v>2</v>
      </c>
      <c r="N128" s="15">
        <v>4</v>
      </c>
      <c r="O128" s="15">
        <v>4</v>
      </c>
      <c r="P128" s="15">
        <v>3</v>
      </c>
      <c r="Q128" s="15">
        <v>2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15">
        <v>15</v>
      </c>
      <c r="BW128" s="25">
        <v>0</v>
      </c>
      <c r="BX128" s="25">
        <f t="shared" si="3"/>
        <v>0</v>
      </c>
    </row>
  </sheetData>
  <phoneticPr fontId="2" type="noConversion"/>
  <pageMargins left="0.7" right="0.7" top="0.75" bottom="0.75" header="0.3" footer="0.3"/>
  <pageSetup scale="9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STONE ISLAND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</cp:lastModifiedBy>
  <dcterms:modified xsi:type="dcterms:W3CDTF">2023-01-19T08:55:59Z</dcterms:modified>
</cp:coreProperties>
</file>